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0" yWindow="4980" windowWidth="23715" windowHeight="7230"/>
  </bookViews>
  <sheets>
    <sheet name="2013 Kunta" sheetId="1" r:id="rId1"/>
  </sheets>
  <calcPr calcId="145621"/>
</workbook>
</file>

<file path=xl/calcChain.xml><?xml version="1.0" encoding="utf-8"?>
<calcChain xmlns="http://schemas.openxmlformats.org/spreadsheetml/2006/main">
  <c r="P332" i="1" l="1"/>
  <c r="O332" i="1"/>
  <c r="N332" i="1"/>
  <c r="M332" i="1"/>
  <c r="P331" i="1"/>
  <c r="O331" i="1"/>
  <c r="N331" i="1"/>
  <c r="M331" i="1"/>
  <c r="P330" i="1"/>
  <c r="O330" i="1"/>
  <c r="N330" i="1"/>
  <c r="M330" i="1"/>
  <c r="P329" i="1"/>
  <c r="O329" i="1"/>
  <c r="N329" i="1"/>
  <c r="M329" i="1"/>
  <c r="P328" i="1"/>
  <c r="O328" i="1"/>
  <c r="N328" i="1"/>
  <c r="M328" i="1"/>
  <c r="P327" i="1"/>
  <c r="O327" i="1"/>
  <c r="N327" i="1"/>
  <c r="M327" i="1"/>
  <c r="P326" i="1"/>
  <c r="O326" i="1"/>
  <c r="N326" i="1"/>
  <c r="M326" i="1"/>
  <c r="P325" i="1"/>
  <c r="O325" i="1"/>
  <c r="N325" i="1"/>
  <c r="M325" i="1"/>
  <c r="P324" i="1"/>
  <c r="O324" i="1"/>
  <c r="N324" i="1"/>
  <c r="M324" i="1"/>
  <c r="P323" i="1"/>
  <c r="O323" i="1"/>
  <c r="N323" i="1"/>
  <c r="M323" i="1"/>
  <c r="P322" i="1"/>
  <c r="O322" i="1"/>
  <c r="N322" i="1"/>
  <c r="M322" i="1"/>
  <c r="P321" i="1"/>
  <c r="O321" i="1"/>
  <c r="N321" i="1"/>
  <c r="M321" i="1"/>
  <c r="P320" i="1"/>
  <c r="O320" i="1"/>
  <c r="N320" i="1"/>
  <c r="M320" i="1"/>
  <c r="P319" i="1"/>
  <c r="O319" i="1"/>
  <c r="N319" i="1"/>
  <c r="M319" i="1"/>
  <c r="P318" i="1"/>
  <c r="O318" i="1"/>
  <c r="N318" i="1"/>
  <c r="M318" i="1"/>
  <c r="P317" i="1"/>
  <c r="O317" i="1"/>
  <c r="N317" i="1"/>
  <c r="M317" i="1"/>
  <c r="P316" i="1"/>
  <c r="O316" i="1"/>
  <c r="N316" i="1"/>
  <c r="M316" i="1"/>
  <c r="P315" i="1"/>
  <c r="O315" i="1"/>
  <c r="N315" i="1"/>
  <c r="M315" i="1"/>
  <c r="P314" i="1"/>
  <c r="O314" i="1"/>
  <c r="N314" i="1"/>
  <c r="M314" i="1"/>
  <c r="P313" i="1"/>
  <c r="O313" i="1"/>
  <c r="N313" i="1"/>
  <c r="M313" i="1"/>
  <c r="P312" i="1"/>
  <c r="O312" i="1"/>
  <c r="N312" i="1"/>
  <c r="M312" i="1"/>
  <c r="P311" i="1"/>
  <c r="O311" i="1"/>
  <c r="N311" i="1"/>
  <c r="M311" i="1"/>
  <c r="P310" i="1"/>
  <c r="O310" i="1"/>
  <c r="N310" i="1"/>
  <c r="M310" i="1"/>
  <c r="P309" i="1"/>
  <c r="O309" i="1"/>
  <c r="N309" i="1"/>
  <c r="M309" i="1"/>
  <c r="P308" i="1"/>
  <c r="O308" i="1"/>
  <c r="N308" i="1"/>
  <c r="M308" i="1"/>
  <c r="P307" i="1"/>
  <c r="O307" i="1"/>
  <c r="N307" i="1"/>
  <c r="M307" i="1"/>
  <c r="P306" i="1"/>
  <c r="O306" i="1"/>
  <c r="N306" i="1"/>
  <c r="M306" i="1"/>
  <c r="P305" i="1"/>
  <c r="O305" i="1"/>
  <c r="N305" i="1"/>
  <c r="M305" i="1"/>
  <c r="P304" i="1"/>
  <c r="O304" i="1"/>
  <c r="N304" i="1"/>
  <c r="M304" i="1"/>
  <c r="P303" i="1"/>
  <c r="O303" i="1"/>
  <c r="N303" i="1"/>
  <c r="M303" i="1"/>
  <c r="P302" i="1"/>
  <c r="O302" i="1"/>
  <c r="N302" i="1"/>
  <c r="M302" i="1"/>
  <c r="P301" i="1"/>
  <c r="O301" i="1"/>
  <c r="N301" i="1"/>
  <c r="M301" i="1"/>
  <c r="P300" i="1"/>
  <c r="O300" i="1"/>
  <c r="N300" i="1"/>
  <c r="M300" i="1"/>
  <c r="P299" i="1"/>
  <c r="O299" i="1"/>
  <c r="N299" i="1"/>
  <c r="M299" i="1"/>
  <c r="P298" i="1"/>
  <c r="O298" i="1"/>
  <c r="N298" i="1"/>
  <c r="M298" i="1"/>
  <c r="P297" i="1"/>
  <c r="O297" i="1"/>
  <c r="N297" i="1"/>
  <c r="M297" i="1"/>
  <c r="P296" i="1"/>
  <c r="O296" i="1"/>
  <c r="N296" i="1"/>
  <c r="M296" i="1"/>
  <c r="P295" i="1"/>
  <c r="O295" i="1"/>
  <c r="N295" i="1"/>
  <c r="M295" i="1"/>
  <c r="P294" i="1"/>
  <c r="O294" i="1"/>
  <c r="N294" i="1"/>
  <c r="M294" i="1"/>
  <c r="P293" i="1"/>
  <c r="O293" i="1"/>
  <c r="N293" i="1"/>
  <c r="M293" i="1"/>
  <c r="P292" i="1"/>
  <c r="O292" i="1"/>
  <c r="N292" i="1"/>
  <c r="M292" i="1"/>
  <c r="P291" i="1"/>
  <c r="O291" i="1"/>
  <c r="N291" i="1"/>
  <c r="M291" i="1"/>
  <c r="P290" i="1"/>
  <c r="O290" i="1"/>
  <c r="N290" i="1"/>
  <c r="M290" i="1"/>
  <c r="P289" i="1"/>
  <c r="O289" i="1"/>
  <c r="N289" i="1"/>
  <c r="M289" i="1"/>
  <c r="P288" i="1"/>
  <c r="O288" i="1"/>
  <c r="N288" i="1"/>
  <c r="M288" i="1"/>
  <c r="P287" i="1"/>
  <c r="O287" i="1"/>
  <c r="N287" i="1"/>
  <c r="M287" i="1"/>
  <c r="P286" i="1"/>
  <c r="O286" i="1"/>
  <c r="N286" i="1"/>
  <c r="M286" i="1"/>
  <c r="P285" i="1"/>
  <c r="O285" i="1"/>
  <c r="N285" i="1"/>
  <c r="M285" i="1"/>
  <c r="P284" i="1"/>
  <c r="O284" i="1"/>
  <c r="N284" i="1"/>
  <c r="M284" i="1"/>
  <c r="P283" i="1"/>
  <c r="O283" i="1"/>
  <c r="N283" i="1"/>
  <c r="M283" i="1"/>
  <c r="P282" i="1"/>
  <c r="O282" i="1"/>
  <c r="N282" i="1"/>
  <c r="M282" i="1"/>
  <c r="P281" i="1"/>
  <c r="O281" i="1"/>
  <c r="N281" i="1"/>
  <c r="M281" i="1"/>
  <c r="P280" i="1"/>
  <c r="O280" i="1"/>
  <c r="N280" i="1"/>
  <c r="M280" i="1"/>
  <c r="P279" i="1"/>
  <c r="O279" i="1"/>
  <c r="N279" i="1"/>
  <c r="M279" i="1"/>
  <c r="P278" i="1"/>
  <c r="O278" i="1"/>
  <c r="N278" i="1"/>
  <c r="M278" i="1"/>
  <c r="P277" i="1"/>
  <c r="O277" i="1"/>
  <c r="N277" i="1"/>
  <c r="M277" i="1"/>
  <c r="P276" i="1"/>
  <c r="O276" i="1"/>
  <c r="N276" i="1"/>
  <c r="M276" i="1"/>
  <c r="P275" i="1"/>
  <c r="O275" i="1"/>
  <c r="N275" i="1"/>
  <c r="M275" i="1"/>
  <c r="P274" i="1"/>
  <c r="O274" i="1"/>
  <c r="N274" i="1"/>
  <c r="M274" i="1"/>
  <c r="P273" i="1"/>
  <c r="O273" i="1"/>
  <c r="N273" i="1"/>
  <c r="M273" i="1"/>
  <c r="P272" i="1"/>
  <c r="O272" i="1"/>
  <c r="N272" i="1"/>
  <c r="M272" i="1"/>
  <c r="P271" i="1"/>
  <c r="O271" i="1"/>
  <c r="N271" i="1"/>
  <c r="M271" i="1"/>
  <c r="P270" i="1"/>
  <c r="O270" i="1"/>
  <c r="N270" i="1"/>
  <c r="M270" i="1"/>
  <c r="P269" i="1"/>
  <c r="O269" i="1"/>
  <c r="N269" i="1"/>
  <c r="M269" i="1"/>
  <c r="P268" i="1"/>
  <c r="O268" i="1"/>
  <c r="N268" i="1"/>
  <c r="M268" i="1"/>
  <c r="P267" i="1"/>
  <c r="O267" i="1"/>
  <c r="N267" i="1"/>
  <c r="M267" i="1"/>
  <c r="P266" i="1"/>
  <c r="O266" i="1"/>
  <c r="N266" i="1"/>
  <c r="M266" i="1"/>
  <c r="P265" i="1"/>
  <c r="O265" i="1"/>
  <c r="N265" i="1"/>
  <c r="M265" i="1"/>
  <c r="P264" i="1"/>
  <c r="O264" i="1"/>
  <c r="N264" i="1"/>
  <c r="M264" i="1"/>
  <c r="P263" i="1"/>
  <c r="O263" i="1"/>
  <c r="N263" i="1"/>
  <c r="M263" i="1"/>
  <c r="P262" i="1"/>
  <c r="O262" i="1"/>
  <c r="N262" i="1"/>
  <c r="M262" i="1"/>
  <c r="P261" i="1"/>
  <c r="O261" i="1"/>
  <c r="N261" i="1"/>
  <c r="M261" i="1"/>
  <c r="P260" i="1"/>
  <c r="O260" i="1"/>
  <c r="N260" i="1"/>
  <c r="M260" i="1"/>
  <c r="P259" i="1"/>
  <c r="O259" i="1"/>
  <c r="N259" i="1"/>
  <c r="M259" i="1"/>
  <c r="P258" i="1"/>
  <c r="O258" i="1"/>
  <c r="N258" i="1"/>
  <c r="M258" i="1"/>
  <c r="P257" i="1"/>
  <c r="O257" i="1"/>
  <c r="N257" i="1"/>
  <c r="M257" i="1"/>
  <c r="P256" i="1"/>
  <c r="O256" i="1"/>
  <c r="N256" i="1"/>
  <c r="M256" i="1"/>
  <c r="P255" i="1"/>
  <c r="O255" i="1"/>
  <c r="N255" i="1"/>
  <c r="M255" i="1"/>
  <c r="P254" i="1"/>
  <c r="O254" i="1"/>
  <c r="N254" i="1"/>
  <c r="M254" i="1"/>
  <c r="P253" i="1"/>
  <c r="O253" i="1"/>
  <c r="N253" i="1"/>
  <c r="M253" i="1"/>
  <c r="P252" i="1"/>
  <c r="O252" i="1"/>
  <c r="N252" i="1"/>
  <c r="M252" i="1"/>
  <c r="P251" i="1"/>
  <c r="O251" i="1"/>
  <c r="N251" i="1"/>
  <c r="M251" i="1"/>
  <c r="P250" i="1"/>
  <c r="O250" i="1"/>
  <c r="N250" i="1"/>
  <c r="M250" i="1"/>
  <c r="P249" i="1"/>
  <c r="O249" i="1"/>
  <c r="N249" i="1"/>
  <c r="M249" i="1"/>
  <c r="P248" i="1"/>
  <c r="O248" i="1"/>
  <c r="N248" i="1"/>
  <c r="M248" i="1"/>
  <c r="P247" i="1"/>
  <c r="O247" i="1"/>
  <c r="N247" i="1"/>
  <c r="M247" i="1"/>
  <c r="P246" i="1"/>
  <c r="O246" i="1"/>
  <c r="N246" i="1"/>
  <c r="M246" i="1"/>
  <c r="P245" i="1"/>
  <c r="O245" i="1"/>
  <c r="N245" i="1"/>
  <c r="M245" i="1"/>
  <c r="P244" i="1"/>
  <c r="O244" i="1"/>
  <c r="N244" i="1"/>
  <c r="M244" i="1"/>
  <c r="P243" i="1"/>
  <c r="O243" i="1"/>
  <c r="N243" i="1"/>
  <c r="M243" i="1"/>
  <c r="P242" i="1"/>
  <c r="O242" i="1"/>
  <c r="N242" i="1"/>
  <c r="M242" i="1"/>
  <c r="P241" i="1"/>
  <c r="O241" i="1"/>
  <c r="N241" i="1"/>
  <c r="M241" i="1"/>
  <c r="P240" i="1"/>
  <c r="O240" i="1"/>
  <c r="N240" i="1"/>
  <c r="M240" i="1"/>
  <c r="P239" i="1"/>
  <c r="O239" i="1"/>
  <c r="N239" i="1"/>
  <c r="M239" i="1"/>
  <c r="P238" i="1"/>
  <c r="O238" i="1"/>
  <c r="N238" i="1"/>
  <c r="M238" i="1"/>
  <c r="P237" i="1"/>
  <c r="O237" i="1"/>
  <c r="N237" i="1"/>
  <c r="M237" i="1"/>
  <c r="P236" i="1"/>
  <c r="O236" i="1"/>
  <c r="N236" i="1"/>
  <c r="M236" i="1"/>
  <c r="P235" i="1"/>
  <c r="O235" i="1"/>
  <c r="N235" i="1"/>
  <c r="M235" i="1"/>
  <c r="P234" i="1"/>
  <c r="O234" i="1"/>
  <c r="N234" i="1"/>
  <c r="M234" i="1"/>
  <c r="P233" i="1"/>
  <c r="O233" i="1"/>
  <c r="N233" i="1"/>
  <c r="M233" i="1"/>
  <c r="P232" i="1"/>
  <c r="O232" i="1"/>
  <c r="N232" i="1"/>
  <c r="M232" i="1"/>
  <c r="P231" i="1"/>
  <c r="O231" i="1"/>
  <c r="N231" i="1"/>
  <c r="M231" i="1"/>
  <c r="P230" i="1"/>
  <c r="O230" i="1"/>
  <c r="N230" i="1"/>
  <c r="M230" i="1"/>
  <c r="P229" i="1"/>
  <c r="O229" i="1"/>
  <c r="N229" i="1"/>
  <c r="M229" i="1"/>
  <c r="P228" i="1"/>
  <c r="O228" i="1"/>
  <c r="N228" i="1"/>
  <c r="M228" i="1"/>
  <c r="P227" i="1"/>
  <c r="O227" i="1"/>
  <c r="N227" i="1"/>
  <c r="M227" i="1"/>
  <c r="P226" i="1"/>
  <c r="O226" i="1"/>
  <c r="N226" i="1"/>
  <c r="M226" i="1"/>
  <c r="P225" i="1"/>
  <c r="O225" i="1"/>
  <c r="N225" i="1"/>
  <c r="M225" i="1"/>
  <c r="P224" i="1"/>
  <c r="O224" i="1"/>
  <c r="N224" i="1"/>
  <c r="M224" i="1"/>
  <c r="P223" i="1"/>
  <c r="O223" i="1"/>
  <c r="N223" i="1"/>
  <c r="M223" i="1"/>
  <c r="P222" i="1"/>
  <c r="O222" i="1"/>
  <c r="N222" i="1"/>
  <c r="M222" i="1"/>
  <c r="P221" i="1"/>
  <c r="O221" i="1"/>
  <c r="N221" i="1"/>
  <c r="M221" i="1"/>
  <c r="P220" i="1"/>
  <c r="O220" i="1"/>
  <c r="N220" i="1"/>
  <c r="M220" i="1"/>
  <c r="P219" i="1"/>
  <c r="O219" i="1"/>
  <c r="N219" i="1"/>
  <c r="M219" i="1"/>
  <c r="P218" i="1"/>
  <c r="O218" i="1"/>
  <c r="N218" i="1"/>
  <c r="M218" i="1"/>
  <c r="P217" i="1"/>
  <c r="O217" i="1"/>
  <c r="N217" i="1"/>
  <c r="M217" i="1"/>
  <c r="P216" i="1"/>
  <c r="O216" i="1"/>
  <c r="N216" i="1"/>
  <c r="M216" i="1"/>
  <c r="P215" i="1"/>
  <c r="O215" i="1"/>
  <c r="N215" i="1"/>
  <c r="M215" i="1"/>
  <c r="P214" i="1"/>
  <c r="O214" i="1"/>
  <c r="N214" i="1"/>
  <c r="M214" i="1"/>
  <c r="P213" i="1"/>
  <c r="O213" i="1"/>
  <c r="N213" i="1"/>
  <c r="M213" i="1"/>
  <c r="P212" i="1"/>
  <c r="O212" i="1"/>
  <c r="N212" i="1"/>
  <c r="M212" i="1"/>
  <c r="P211" i="1"/>
  <c r="O211" i="1"/>
  <c r="N211" i="1"/>
  <c r="M211" i="1"/>
  <c r="P210" i="1"/>
  <c r="O210" i="1"/>
  <c r="N210" i="1"/>
  <c r="M210" i="1"/>
  <c r="P209" i="1"/>
  <c r="O209" i="1"/>
  <c r="N209" i="1"/>
  <c r="M209" i="1"/>
  <c r="P208" i="1"/>
  <c r="O208" i="1"/>
  <c r="N208" i="1"/>
  <c r="M208" i="1"/>
  <c r="P207" i="1"/>
  <c r="O207" i="1"/>
  <c r="N207" i="1"/>
  <c r="M207" i="1"/>
  <c r="P206" i="1"/>
  <c r="O206" i="1"/>
  <c r="N206" i="1"/>
  <c r="M206" i="1"/>
  <c r="P205" i="1"/>
  <c r="O205" i="1"/>
  <c r="N205" i="1"/>
  <c r="M205" i="1"/>
  <c r="P204" i="1"/>
  <c r="O204" i="1"/>
  <c r="N204" i="1"/>
  <c r="M204" i="1"/>
  <c r="P203" i="1"/>
  <c r="O203" i="1"/>
  <c r="N203" i="1"/>
  <c r="M203" i="1"/>
  <c r="P202" i="1"/>
  <c r="O202" i="1"/>
  <c r="N202" i="1"/>
  <c r="M202" i="1"/>
  <c r="P201" i="1"/>
  <c r="O201" i="1"/>
  <c r="N201" i="1"/>
  <c r="M201" i="1"/>
  <c r="P200" i="1"/>
  <c r="O200" i="1"/>
  <c r="N200" i="1"/>
  <c r="M200" i="1"/>
  <c r="P199" i="1"/>
  <c r="O199" i="1"/>
  <c r="N199" i="1"/>
  <c r="M199" i="1"/>
  <c r="P198" i="1"/>
  <c r="O198" i="1"/>
  <c r="N198" i="1"/>
  <c r="M198" i="1"/>
  <c r="P197" i="1"/>
  <c r="O197" i="1"/>
  <c r="N197" i="1"/>
  <c r="M197" i="1"/>
  <c r="P196" i="1"/>
  <c r="O196" i="1"/>
  <c r="N196" i="1"/>
  <c r="M196" i="1"/>
  <c r="P195" i="1"/>
  <c r="O195" i="1"/>
  <c r="N195" i="1"/>
  <c r="M195" i="1"/>
  <c r="P194" i="1"/>
  <c r="O194" i="1"/>
  <c r="N194" i="1"/>
  <c r="M194" i="1"/>
  <c r="P193" i="1"/>
  <c r="O193" i="1"/>
  <c r="N193" i="1"/>
  <c r="M193" i="1"/>
  <c r="P192" i="1"/>
  <c r="O192" i="1"/>
  <c r="N192" i="1"/>
  <c r="M192" i="1"/>
  <c r="P191" i="1"/>
  <c r="O191" i="1"/>
  <c r="N191" i="1"/>
  <c r="M191" i="1"/>
  <c r="P190" i="1"/>
  <c r="O190" i="1"/>
  <c r="N190" i="1"/>
  <c r="M190" i="1"/>
  <c r="P189" i="1"/>
  <c r="O189" i="1"/>
  <c r="N189" i="1"/>
  <c r="M189" i="1"/>
  <c r="P188" i="1"/>
  <c r="O188" i="1"/>
  <c r="N188" i="1"/>
  <c r="M188" i="1"/>
  <c r="P187" i="1"/>
  <c r="O187" i="1"/>
  <c r="N187" i="1"/>
  <c r="M187" i="1"/>
  <c r="P186" i="1"/>
  <c r="O186" i="1"/>
  <c r="N186" i="1"/>
  <c r="M186" i="1"/>
  <c r="P185" i="1"/>
  <c r="O185" i="1"/>
  <c r="N185" i="1"/>
  <c r="M185" i="1"/>
  <c r="P184" i="1"/>
  <c r="O184" i="1"/>
  <c r="N184" i="1"/>
  <c r="M184" i="1"/>
  <c r="P183" i="1"/>
  <c r="O183" i="1"/>
  <c r="N183" i="1"/>
  <c r="M183" i="1"/>
  <c r="P182" i="1"/>
  <c r="O182" i="1"/>
  <c r="N182" i="1"/>
  <c r="M182" i="1"/>
  <c r="P181" i="1"/>
  <c r="O181" i="1"/>
  <c r="N181" i="1"/>
  <c r="M181" i="1"/>
  <c r="P180" i="1"/>
  <c r="O180" i="1"/>
  <c r="N180" i="1"/>
  <c r="M180" i="1"/>
  <c r="P179" i="1"/>
  <c r="O179" i="1"/>
  <c r="N179" i="1"/>
  <c r="M179" i="1"/>
  <c r="P178" i="1"/>
  <c r="O178" i="1"/>
  <c r="N178" i="1"/>
  <c r="M178" i="1"/>
  <c r="P177" i="1"/>
  <c r="O177" i="1"/>
  <c r="N177" i="1"/>
  <c r="M177" i="1"/>
  <c r="P176" i="1"/>
  <c r="O176" i="1"/>
  <c r="N176" i="1"/>
  <c r="M176" i="1"/>
  <c r="P175" i="1"/>
  <c r="O175" i="1"/>
  <c r="N175" i="1"/>
  <c r="M175" i="1"/>
  <c r="P174" i="1"/>
  <c r="O174" i="1"/>
  <c r="N174" i="1"/>
  <c r="M174" i="1"/>
  <c r="P173" i="1"/>
  <c r="O173" i="1"/>
  <c r="N173" i="1"/>
  <c r="M173" i="1"/>
  <c r="P172" i="1"/>
  <c r="O172" i="1"/>
  <c r="N172" i="1"/>
  <c r="M172" i="1"/>
  <c r="P171" i="1"/>
  <c r="O171" i="1"/>
  <c r="N171" i="1"/>
  <c r="M171" i="1"/>
  <c r="P170" i="1"/>
  <c r="O170" i="1"/>
  <c r="N170" i="1"/>
  <c r="M170" i="1"/>
  <c r="P169" i="1"/>
  <c r="O169" i="1"/>
  <c r="N169" i="1"/>
  <c r="M169" i="1"/>
  <c r="P168" i="1"/>
  <c r="O168" i="1"/>
  <c r="N168" i="1"/>
  <c r="M168" i="1"/>
  <c r="P167" i="1"/>
  <c r="O167" i="1"/>
  <c r="N167" i="1"/>
  <c r="M167" i="1"/>
  <c r="P166" i="1"/>
  <c r="O166" i="1"/>
  <c r="N166" i="1"/>
  <c r="M166" i="1"/>
  <c r="P165" i="1"/>
  <c r="O165" i="1"/>
  <c r="N165" i="1"/>
  <c r="M165" i="1"/>
  <c r="P164" i="1"/>
  <c r="O164" i="1"/>
  <c r="N164" i="1"/>
  <c r="M164" i="1"/>
  <c r="P163" i="1"/>
  <c r="O163" i="1"/>
  <c r="N163" i="1"/>
  <c r="M163" i="1"/>
  <c r="P162" i="1"/>
  <c r="O162" i="1"/>
  <c r="N162" i="1"/>
  <c r="M162" i="1"/>
  <c r="P161" i="1"/>
  <c r="O161" i="1"/>
  <c r="N161" i="1"/>
  <c r="M161" i="1"/>
  <c r="P160" i="1"/>
  <c r="O160" i="1"/>
  <c r="N160" i="1"/>
  <c r="M160" i="1"/>
  <c r="P159" i="1"/>
  <c r="O159" i="1"/>
  <c r="N159" i="1"/>
  <c r="M159" i="1"/>
  <c r="P158" i="1"/>
  <c r="O158" i="1"/>
  <c r="N158" i="1"/>
  <c r="M158" i="1"/>
  <c r="P157" i="1"/>
  <c r="O157" i="1"/>
  <c r="N157" i="1"/>
  <c r="M157" i="1"/>
  <c r="P156" i="1"/>
  <c r="O156" i="1"/>
  <c r="N156" i="1"/>
  <c r="M156" i="1"/>
  <c r="P155" i="1"/>
  <c r="O155" i="1"/>
  <c r="N155" i="1"/>
  <c r="M155" i="1"/>
  <c r="P154" i="1"/>
  <c r="O154" i="1"/>
  <c r="N154" i="1"/>
  <c r="M154" i="1"/>
  <c r="P153" i="1"/>
  <c r="O153" i="1"/>
  <c r="N153" i="1"/>
  <c r="M153" i="1"/>
  <c r="P152" i="1"/>
  <c r="O152" i="1"/>
  <c r="N152" i="1"/>
  <c r="M152" i="1"/>
  <c r="P151" i="1"/>
  <c r="O151" i="1"/>
  <c r="N151" i="1"/>
  <c r="M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P138" i="1"/>
  <c r="O138" i="1"/>
  <c r="N138" i="1"/>
  <c r="M138" i="1"/>
  <c r="P137" i="1"/>
  <c r="O137" i="1"/>
  <c r="N137" i="1"/>
  <c r="M137" i="1"/>
  <c r="P136" i="1"/>
  <c r="O136" i="1"/>
  <c r="N136" i="1"/>
  <c r="M136" i="1"/>
  <c r="P135" i="1"/>
  <c r="O135" i="1"/>
  <c r="N135" i="1"/>
  <c r="M135" i="1"/>
  <c r="P134" i="1"/>
  <c r="O134" i="1"/>
  <c r="N134" i="1"/>
  <c r="M134" i="1"/>
  <c r="P133" i="1"/>
  <c r="O133" i="1"/>
  <c r="N133" i="1"/>
  <c r="M133" i="1"/>
  <c r="P132" i="1"/>
  <c r="O132" i="1"/>
  <c r="N132" i="1"/>
  <c r="M132" i="1"/>
  <c r="P131" i="1"/>
  <c r="O131" i="1"/>
  <c r="N131" i="1"/>
  <c r="M131" i="1"/>
  <c r="P130" i="1"/>
  <c r="O130" i="1"/>
  <c r="N130" i="1"/>
  <c r="M130" i="1"/>
  <c r="P129" i="1"/>
  <c r="O129" i="1"/>
  <c r="N129" i="1"/>
  <c r="M129" i="1"/>
  <c r="P128" i="1"/>
  <c r="O128" i="1"/>
  <c r="N128" i="1"/>
  <c r="M128" i="1"/>
  <c r="P127" i="1"/>
  <c r="O127" i="1"/>
  <c r="N127" i="1"/>
  <c r="M127" i="1"/>
  <c r="P126" i="1"/>
  <c r="O126" i="1"/>
  <c r="N126" i="1"/>
  <c r="M126" i="1"/>
  <c r="P125" i="1"/>
  <c r="O125" i="1"/>
  <c r="N125" i="1"/>
  <c r="M125" i="1"/>
  <c r="P124" i="1"/>
  <c r="O124" i="1"/>
  <c r="N124" i="1"/>
  <c r="M124" i="1"/>
  <c r="P123" i="1"/>
  <c r="O123" i="1"/>
  <c r="N123" i="1"/>
  <c r="M123" i="1"/>
  <c r="P122" i="1"/>
  <c r="O122" i="1"/>
  <c r="N122" i="1"/>
  <c r="M122" i="1"/>
  <c r="P121" i="1"/>
  <c r="O121" i="1"/>
  <c r="N121" i="1"/>
  <c r="M121" i="1"/>
  <c r="P120" i="1"/>
  <c r="O120" i="1"/>
  <c r="N120" i="1"/>
  <c r="M120" i="1"/>
  <c r="P119" i="1"/>
  <c r="O119" i="1"/>
  <c r="N119" i="1"/>
  <c r="M119" i="1"/>
  <c r="P118" i="1"/>
  <c r="O118" i="1"/>
  <c r="N118" i="1"/>
  <c r="M118" i="1"/>
  <c r="P117" i="1"/>
  <c r="O117" i="1"/>
  <c r="N117" i="1"/>
  <c r="M117" i="1"/>
  <c r="P116" i="1"/>
  <c r="O116" i="1"/>
  <c r="N116" i="1"/>
  <c r="M116" i="1"/>
  <c r="P115" i="1"/>
  <c r="O115" i="1"/>
  <c r="N115" i="1"/>
  <c r="M115" i="1"/>
  <c r="P114" i="1"/>
  <c r="O114" i="1"/>
  <c r="N114" i="1"/>
  <c r="M114" i="1"/>
  <c r="P113" i="1"/>
  <c r="O113" i="1"/>
  <c r="N113" i="1"/>
  <c r="M113" i="1"/>
  <c r="P112" i="1"/>
  <c r="O112" i="1"/>
  <c r="N112" i="1"/>
  <c r="M112" i="1"/>
  <c r="P111" i="1"/>
  <c r="O111" i="1"/>
  <c r="N111" i="1"/>
  <c r="M111" i="1"/>
  <c r="P110" i="1"/>
  <c r="O110" i="1"/>
  <c r="N110" i="1"/>
  <c r="M110" i="1"/>
  <c r="P109" i="1"/>
  <c r="O109" i="1"/>
  <c r="N109" i="1"/>
  <c r="M109" i="1"/>
  <c r="P108" i="1"/>
  <c r="O108" i="1"/>
  <c r="N108" i="1"/>
  <c r="M108" i="1"/>
  <c r="P107" i="1"/>
  <c r="O107" i="1"/>
  <c r="N107" i="1"/>
  <c r="M107" i="1"/>
  <c r="P106" i="1"/>
  <c r="O106" i="1"/>
  <c r="N106" i="1"/>
  <c r="M106" i="1"/>
  <c r="P105" i="1"/>
  <c r="O105" i="1"/>
  <c r="N105" i="1"/>
  <c r="M105" i="1"/>
  <c r="P104" i="1"/>
  <c r="O104" i="1"/>
  <c r="N104" i="1"/>
  <c r="M104" i="1"/>
  <c r="P103" i="1"/>
  <c r="O103" i="1"/>
  <c r="N103" i="1"/>
  <c r="M103" i="1"/>
  <c r="P102" i="1"/>
  <c r="O102" i="1"/>
  <c r="N102" i="1"/>
  <c r="M102" i="1"/>
  <c r="P101" i="1"/>
  <c r="O101" i="1"/>
  <c r="N101" i="1"/>
  <c r="M101" i="1"/>
  <c r="P100" i="1"/>
  <c r="O100" i="1"/>
  <c r="N100" i="1"/>
  <c r="M100" i="1"/>
  <c r="P99" i="1"/>
  <c r="O99" i="1"/>
  <c r="N99" i="1"/>
  <c r="M99" i="1"/>
  <c r="P98" i="1"/>
  <c r="O98" i="1"/>
  <c r="N98" i="1"/>
  <c r="M98" i="1"/>
  <c r="P97" i="1"/>
  <c r="O97" i="1"/>
  <c r="N97" i="1"/>
  <c r="M97" i="1"/>
  <c r="P96" i="1"/>
  <c r="O96" i="1"/>
  <c r="N96" i="1"/>
  <c r="M96" i="1"/>
  <c r="P95" i="1"/>
  <c r="O95" i="1"/>
  <c r="N95" i="1"/>
  <c r="M95" i="1"/>
  <c r="P94" i="1"/>
  <c r="O94" i="1"/>
  <c r="N94" i="1"/>
  <c r="M94" i="1"/>
  <c r="P93" i="1"/>
  <c r="O93" i="1"/>
  <c r="N93" i="1"/>
  <c r="M93" i="1"/>
  <c r="P92" i="1"/>
  <c r="O92" i="1"/>
  <c r="N92" i="1"/>
  <c r="M92" i="1"/>
  <c r="P91" i="1"/>
  <c r="O91" i="1"/>
  <c r="N91" i="1"/>
  <c r="M91" i="1"/>
  <c r="P90" i="1"/>
  <c r="O90" i="1"/>
  <c r="N90" i="1"/>
  <c r="M90" i="1"/>
  <c r="P89" i="1"/>
  <c r="O89" i="1"/>
  <c r="N89" i="1"/>
  <c r="M89" i="1"/>
  <c r="P88" i="1"/>
  <c r="O88" i="1"/>
  <c r="N88" i="1"/>
  <c r="M88" i="1"/>
  <c r="P87" i="1"/>
  <c r="O87" i="1"/>
  <c r="N87" i="1"/>
  <c r="M87" i="1"/>
  <c r="P86" i="1"/>
  <c r="O86" i="1"/>
  <c r="N86" i="1"/>
  <c r="M86" i="1"/>
  <c r="P85" i="1"/>
  <c r="O85" i="1"/>
  <c r="N85" i="1"/>
  <c r="M85" i="1"/>
  <c r="P84" i="1"/>
  <c r="O84" i="1"/>
  <c r="N84" i="1"/>
  <c r="M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6" i="1"/>
  <c r="O76" i="1"/>
  <c r="N76" i="1"/>
  <c r="M76" i="1"/>
  <c r="P75" i="1"/>
  <c r="O75" i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N59" i="1"/>
  <c r="M59" i="1"/>
  <c r="P58" i="1"/>
  <c r="O58" i="1"/>
  <c r="N58" i="1"/>
  <c r="M58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N53" i="1"/>
  <c r="M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</calcChain>
</file>

<file path=xl/sharedStrings.xml><?xml version="1.0" encoding="utf-8"?>
<sst xmlns="http://schemas.openxmlformats.org/spreadsheetml/2006/main" count="997" uniqueCount="440">
  <si>
    <t>VEROHALLINTO</t>
  </si>
  <si>
    <t>JÄÄNNÖSVEROT JA ENNAKONPALAUTUKSET</t>
  </si>
  <si>
    <t>N231</t>
  </si>
  <si>
    <t>27.10.2014</t>
  </si>
  <si>
    <t>KUNNAT</t>
  </si>
  <si>
    <t>VEROVUOSI</t>
  </si>
  <si>
    <t xml:space="preserve">Yksikkö             </t>
  </si>
  <si>
    <t>Maa-</t>
  </si>
  <si>
    <t>Kunta</t>
  </si>
  <si>
    <t>Henkilöasiakkaat</t>
  </si>
  <si>
    <t>Yhteisöasiakkaat</t>
  </si>
  <si>
    <t>Hlöas.</t>
  </si>
  <si>
    <t>Yhteisöas.</t>
  </si>
  <si>
    <t>kunta</t>
  </si>
  <si>
    <t>nro</t>
  </si>
  <si>
    <t>Jäännösverot</t>
  </si>
  <si>
    <t>Ennakonpalautukset</t>
  </si>
  <si>
    <t>JV</t>
  </si>
  <si>
    <t>EP</t>
  </si>
  <si>
    <t>kpl</t>
  </si>
  <si>
    <t>€</t>
  </si>
  <si>
    <t>€/kpl</t>
  </si>
  <si>
    <t xml:space="preserve">LANK      </t>
  </si>
  <si>
    <t xml:space="preserve">Akaa                                              </t>
  </si>
  <si>
    <t xml:space="preserve">Alajärvi                                          </t>
  </si>
  <si>
    <t xml:space="preserve">ITAK      </t>
  </si>
  <si>
    <t xml:space="preserve">Alavieska                                         </t>
  </si>
  <si>
    <t xml:space="preserve">Alavus                                            </t>
  </si>
  <si>
    <t xml:space="preserve">ETEK      </t>
  </si>
  <si>
    <t xml:space="preserve">Asikkala                                          </t>
  </si>
  <si>
    <t xml:space="preserve">Askola                                            </t>
  </si>
  <si>
    <t xml:space="preserve">Aura                                              </t>
  </si>
  <si>
    <t xml:space="preserve">Brändö                                            </t>
  </si>
  <si>
    <t xml:space="preserve">Eckerö                                            </t>
  </si>
  <si>
    <t xml:space="preserve">Enonkoski                                         </t>
  </si>
  <si>
    <t xml:space="preserve">Enontekiö                                         </t>
  </si>
  <si>
    <t xml:space="preserve">Enontekis                                         </t>
  </si>
  <si>
    <t xml:space="preserve">Espoo                                             </t>
  </si>
  <si>
    <t xml:space="preserve">Esbo                                              </t>
  </si>
  <si>
    <t xml:space="preserve">Eura                                              </t>
  </si>
  <si>
    <t xml:space="preserve">Eurajoki                                          </t>
  </si>
  <si>
    <t xml:space="preserve">Euraåminne                                        </t>
  </si>
  <si>
    <t xml:space="preserve">Evijärvi                                          </t>
  </si>
  <si>
    <t xml:space="preserve">Finström                                          </t>
  </si>
  <si>
    <t xml:space="preserve">Forssa                                            </t>
  </si>
  <si>
    <t xml:space="preserve">Föglö                                             </t>
  </si>
  <si>
    <t xml:space="preserve">Geta                                              </t>
  </si>
  <si>
    <t xml:space="preserve">Haapajärvi                                        </t>
  </si>
  <si>
    <t xml:space="preserve">Haapavesi                                         </t>
  </si>
  <si>
    <t xml:space="preserve">Hailuoto                                          </t>
  </si>
  <si>
    <t xml:space="preserve">Karlö                                             </t>
  </si>
  <si>
    <t xml:space="preserve">Halsua                                            </t>
  </si>
  <si>
    <t xml:space="preserve">Hamina                                            </t>
  </si>
  <si>
    <t xml:space="preserve">Fredrikshamn                                      </t>
  </si>
  <si>
    <t xml:space="preserve">Hammarland                                        </t>
  </si>
  <si>
    <t xml:space="preserve">Hankasalmi                                        </t>
  </si>
  <si>
    <t xml:space="preserve">Hanko                                             </t>
  </si>
  <si>
    <t xml:space="preserve">Hangö                                             </t>
  </si>
  <si>
    <t xml:space="preserve">Harjavalta                                        </t>
  </si>
  <si>
    <t xml:space="preserve">Hartola                                           </t>
  </si>
  <si>
    <t xml:space="preserve">Hattula                                           </t>
  </si>
  <si>
    <t xml:space="preserve">Hausjärvi                                         </t>
  </si>
  <si>
    <t xml:space="preserve">Heinola                                           </t>
  </si>
  <si>
    <t xml:space="preserve">Heinävesi                                         </t>
  </si>
  <si>
    <t xml:space="preserve">Helsinki                                          </t>
  </si>
  <si>
    <t xml:space="preserve">Helsingfors                                       </t>
  </si>
  <si>
    <t xml:space="preserve">Hirvensalmi                                       </t>
  </si>
  <si>
    <t xml:space="preserve">Hollola                                           </t>
  </si>
  <si>
    <t xml:space="preserve">Honkajoki                                         </t>
  </si>
  <si>
    <t xml:space="preserve">Huittinen                                         </t>
  </si>
  <si>
    <t xml:space="preserve">Humppila                                          </t>
  </si>
  <si>
    <t xml:space="preserve">Hyrynsalmi                                        </t>
  </si>
  <si>
    <t xml:space="preserve">Hyvinkää                                          </t>
  </si>
  <si>
    <t xml:space="preserve">Hyvinge                                           </t>
  </si>
  <si>
    <t xml:space="preserve">Hämeenkoski                                       </t>
  </si>
  <si>
    <t xml:space="preserve">Hämeenkyrö                                        </t>
  </si>
  <si>
    <t xml:space="preserve">Tavastkyro                                        </t>
  </si>
  <si>
    <t xml:space="preserve">Hämeenlinna                                       </t>
  </si>
  <si>
    <t xml:space="preserve">Tavastehus                                        </t>
  </si>
  <si>
    <t xml:space="preserve">Ii                                                </t>
  </si>
  <si>
    <t xml:space="preserve">Iisalmi                                           </t>
  </si>
  <si>
    <t xml:space="preserve">Idensalmi                                         </t>
  </si>
  <si>
    <t xml:space="preserve">Iitti                                             </t>
  </si>
  <si>
    <t xml:space="preserve">Ikaalinen                                         </t>
  </si>
  <si>
    <t xml:space="preserve">Ikalis                                            </t>
  </si>
  <si>
    <t xml:space="preserve">Ilmajoki                                          </t>
  </si>
  <si>
    <t xml:space="preserve">Ilomantsi                                         </t>
  </si>
  <si>
    <t xml:space="preserve">Ilomants                                          </t>
  </si>
  <si>
    <t xml:space="preserve">Imatra                                            </t>
  </si>
  <si>
    <t xml:space="preserve">Inari                                             </t>
  </si>
  <si>
    <t xml:space="preserve">Enare                                             </t>
  </si>
  <si>
    <t xml:space="preserve">Inkoo                                             </t>
  </si>
  <si>
    <t xml:space="preserve">Ingå                                              </t>
  </si>
  <si>
    <t xml:space="preserve">Isojoki                                           </t>
  </si>
  <si>
    <t xml:space="preserve">Storå                                             </t>
  </si>
  <si>
    <t xml:space="preserve">Isokyrö                                           </t>
  </si>
  <si>
    <t xml:space="preserve">Storkyro                                          </t>
  </si>
  <si>
    <t xml:space="preserve">Jalasjärvi                                        </t>
  </si>
  <si>
    <t xml:space="preserve">Janakkala                                         </t>
  </si>
  <si>
    <t xml:space="preserve">Joensuu                                           </t>
  </si>
  <si>
    <t xml:space="preserve">Jokioinen                                         </t>
  </si>
  <si>
    <t xml:space="preserve">Jockis                                            </t>
  </si>
  <si>
    <t xml:space="preserve">Jomala                                            </t>
  </si>
  <si>
    <t xml:space="preserve">Joroinen                                          </t>
  </si>
  <si>
    <t xml:space="preserve">Jorois                                            </t>
  </si>
  <si>
    <t xml:space="preserve">Joutsa                                            </t>
  </si>
  <si>
    <t xml:space="preserve">Juankoski                                         </t>
  </si>
  <si>
    <t xml:space="preserve">Juuka                                             </t>
  </si>
  <si>
    <t xml:space="preserve">Juupajoki                                         </t>
  </si>
  <si>
    <t xml:space="preserve">Juva                                              </t>
  </si>
  <si>
    <t xml:space="preserve">Jyväskylä                                         </t>
  </si>
  <si>
    <t xml:space="preserve">Jämijärvi                                         </t>
  </si>
  <si>
    <t xml:space="preserve">Jämsä                                             </t>
  </si>
  <si>
    <t xml:space="preserve">Järvenpää                                         </t>
  </si>
  <si>
    <t xml:space="preserve">Träskända                                         </t>
  </si>
  <si>
    <t xml:space="preserve">Kaarina                                           </t>
  </si>
  <si>
    <t xml:space="preserve">St Karins                                         </t>
  </si>
  <si>
    <t xml:space="preserve">Kaavi                                             </t>
  </si>
  <si>
    <t xml:space="preserve">Kajaani                                           </t>
  </si>
  <si>
    <t xml:space="preserve">Kajana                                            </t>
  </si>
  <si>
    <t xml:space="preserve">Kalajoki                                          </t>
  </si>
  <si>
    <t xml:space="preserve">Kangasala                                         </t>
  </si>
  <si>
    <t xml:space="preserve">Kangasniemi                                       </t>
  </si>
  <si>
    <t xml:space="preserve">Kankaanpää                                        </t>
  </si>
  <si>
    <t xml:space="preserve">Kannonkoski                                       </t>
  </si>
  <si>
    <t xml:space="preserve">Kannus                                            </t>
  </si>
  <si>
    <t xml:space="preserve">Karijoki                                          </t>
  </si>
  <si>
    <t xml:space="preserve">Bötom                                             </t>
  </si>
  <si>
    <t xml:space="preserve">Karkkila                                          </t>
  </si>
  <si>
    <t xml:space="preserve">Högfors                                           </t>
  </si>
  <si>
    <t xml:space="preserve">Karstula                                          </t>
  </si>
  <si>
    <t xml:space="preserve">Karvia                                            </t>
  </si>
  <si>
    <t xml:space="preserve">Kaskinen                                          </t>
  </si>
  <si>
    <t xml:space="preserve">Kaskö                                             </t>
  </si>
  <si>
    <t xml:space="preserve">Kauhajoki                                         </t>
  </si>
  <si>
    <t xml:space="preserve">Kauhava                                           </t>
  </si>
  <si>
    <t xml:space="preserve">Kauniainen                                        </t>
  </si>
  <si>
    <t xml:space="preserve">Grankulla                                         </t>
  </si>
  <si>
    <t xml:space="preserve">Kaustinen                                         </t>
  </si>
  <si>
    <t xml:space="preserve">Kaustby                                           </t>
  </si>
  <si>
    <t xml:space="preserve">Keitele                                           </t>
  </si>
  <si>
    <t xml:space="preserve">Kemi                                              </t>
  </si>
  <si>
    <t xml:space="preserve">Kemijärvi                                         </t>
  </si>
  <si>
    <t xml:space="preserve">Keminmaa                                          </t>
  </si>
  <si>
    <t xml:space="preserve">Kemiönsaari                                       </t>
  </si>
  <si>
    <t xml:space="preserve">Kimitoön                                          </t>
  </si>
  <si>
    <t xml:space="preserve">Kempele                                           </t>
  </si>
  <si>
    <t xml:space="preserve">Kerava                                            </t>
  </si>
  <si>
    <t xml:space="preserve">Kervo                                             </t>
  </si>
  <si>
    <t xml:space="preserve">Keuruu                                            </t>
  </si>
  <si>
    <t xml:space="preserve">Kihniö                                            </t>
  </si>
  <si>
    <t xml:space="preserve">Kinnula                                           </t>
  </si>
  <si>
    <t xml:space="preserve">Kirkkonummi                                       </t>
  </si>
  <si>
    <t xml:space="preserve">Kyrkslätt                                         </t>
  </si>
  <si>
    <t xml:space="preserve">Kitee                                             </t>
  </si>
  <si>
    <t xml:space="preserve">Kittilä                                           </t>
  </si>
  <si>
    <t xml:space="preserve">Kiuruvesi                                         </t>
  </si>
  <si>
    <t xml:space="preserve">Kivijärvi                                         </t>
  </si>
  <si>
    <t xml:space="preserve">Kokemäki                                          </t>
  </si>
  <si>
    <t xml:space="preserve">Kumo                                              </t>
  </si>
  <si>
    <t xml:space="preserve">Kokkola                                           </t>
  </si>
  <si>
    <t xml:space="preserve">Karleby                                           </t>
  </si>
  <si>
    <t xml:space="preserve">Kolari                                            </t>
  </si>
  <si>
    <t xml:space="preserve">Konnevesi                                         </t>
  </si>
  <si>
    <t xml:space="preserve">Kontiolahti                                       </t>
  </si>
  <si>
    <t xml:space="preserve">Korsnäs                                           </t>
  </si>
  <si>
    <t xml:space="preserve">Koski Tl                                          </t>
  </si>
  <si>
    <t xml:space="preserve">Koski (Ål)                                        </t>
  </si>
  <si>
    <t xml:space="preserve">Kotka                                             </t>
  </si>
  <si>
    <t xml:space="preserve">Kouvola                                           </t>
  </si>
  <si>
    <t xml:space="preserve">Kristiinankaupunki                                </t>
  </si>
  <si>
    <t xml:space="preserve">Kristinestad                                      </t>
  </si>
  <si>
    <t xml:space="preserve">Kruunupyy                                         </t>
  </si>
  <si>
    <t xml:space="preserve">Kronoby                                           </t>
  </si>
  <si>
    <t xml:space="preserve">Kuhmo                                             </t>
  </si>
  <si>
    <t xml:space="preserve">Kuhmoinen                                         </t>
  </si>
  <si>
    <t xml:space="preserve">Kumlinge                                          </t>
  </si>
  <si>
    <t xml:space="preserve">Kuopio                                            </t>
  </si>
  <si>
    <t xml:space="preserve">Kuortane                                          </t>
  </si>
  <si>
    <t xml:space="preserve">Kurikka                                           </t>
  </si>
  <si>
    <t xml:space="preserve">Kustavi                                           </t>
  </si>
  <si>
    <t xml:space="preserve">Gustavs                                           </t>
  </si>
  <si>
    <t xml:space="preserve">Kuusamo                                           </t>
  </si>
  <si>
    <t xml:space="preserve">Kyyjärvi                                          </t>
  </si>
  <si>
    <t xml:space="preserve">Kärkölä                                           </t>
  </si>
  <si>
    <t xml:space="preserve">Kärsämäki                                         </t>
  </si>
  <si>
    <t xml:space="preserve">Kökar                                             </t>
  </si>
  <si>
    <t xml:space="preserve">Köyliö                                            </t>
  </si>
  <si>
    <t xml:space="preserve">Kjulo                                             </t>
  </si>
  <si>
    <t xml:space="preserve">Lahti                                             </t>
  </si>
  <si>
    <t xml:space="preserve">Lahtis                                            </t>
  </si>
  <si>
    <t xml:space="preserve">Laihia                                            </t>
  </si>
  <si>
    <t xml:space="preserve">Laihela                                           </t>
  </si>
  <si>
    <t xml:space="preserve">Laitila                                           </t>
  </si>
  <si>
    <t xml:space="preserve">Lapinjärvi                                        </t>
  </si>
  <si>
    <t xml:space="preserve">Lappträsk                                         </t>
  </si>
  <si>
    <t xml:space="preserve">Lapinlahti                                        </t>
  </si>
  <si>
    <t xml:space="preserve">Lappajärvi                                        </t>
  </si>
  <si>
    <t xml:space="preserve">Lappeenranta                                      </t>
  </si>
  <si>
    <t xml:space="preserve">Villmanstrand                                     </t>
  </si>
  <si>
    <t xml:space="preserve">Lapua                                             </t>
  </si>
  <si>
    <t xml:space="preserve">Lappo                                             </t>
  </si>
  <si>
    <t xml:space="preserve">Laukaa                                            </t>
  </si>
  <si>
    <t xml:space="preserve">Lavia                                             </t>
  </si>
  <si>
    <t xml:space="preserve">Lemi                                              </t>
  </si>
  <si>
    <t xml:space="preserve">Lemland                                           </t>
  </si>
  <si>
    <t xml:space="preserve">Lempäälä                                          </t>
  </si>
  <si>
    <t xml:space="preserve">Leppävirta                                        </t>
  </si>
  <si>
    <t xml:space="preserve">Lestijärvi                                        </t>
  </si>
  <si>
    <t xml:space="preserve">Lieksa                                            </t>
  </si>
  <si>
    <t xml:space="preserve">Lieto                                             </t>
  </si>
  <si>
    <t xml:space="preserve">Lundo                                             </t>
  </si>
  <si>
    <t xml:space="preserve">Liminka                                           </t>
  </si>
  <si>
    <t xml:space="preserve">Limingo                                           </t>
  </si>
  <si>
    <t xml:space="preserve">Liperi                                            </t>
  </si>
  <si>
    <t xml:space="preserve">Lohja                                             </t>
  </si>
  <si>
    <t xml:space="preserve">Lojo                                              </t>
  </si>
  <si>
    <t xml:space="preserve">Loimaa                                            </t>
  </si>
  <si>
    <t xml:space="preserve">Loppi                                             </t>
  </si>
  <si>
    <t xml:space="preserve">Loviisa                                           </t>
  </si>
  <si>
    <t xml:space="preserve">Lovisa                                            </t>
  </si>
  <si>
    <t xml:space="preserve">Luhanka                                           </t>
  </si>
  <si>
    <t xml:space="preserve">Lumijoki                                          </t>
  </si>
  <si>
    <t xml:space="preserve">Lumparland                                        </t>
  </si>
  <si>
    <t xml:space="preserve">Luoto                                             </t>
  </si>
  <si>
    <t xml:space="preserve">Larsmo                                            </t>
  </si>
  <si>
    <t xml:space="preserve">Luumäki                                           </t>
  </si>
  <si>
    <t xml:space="preserve">Luvia                                             </t>
  </si>
  <si>
    <t xml:space="preserve">Maalahti                                          </t>
  </si>
  <si>
    <t xml:space="preserve">Malax                                             </t>
  </si>
  <si>
    <t xml:space="preserve">Maaninka                                          </t>
  </si>
  <si>
    <t xml:space="preserve">Maarianhamina                                     </t>
  </si>
  <si>
    <t xml:space="preserve">Mariehamn                                         </t>
  </si>
  <si>
    <t xml:space="preserve">Marttila                                          </t>
  </si>
  <si>
    <t xml:space="preserve">Masku                                             </t>
  </si>
  <si>
    <t xml:space="preserve">Merijärvi                                         </t>
  </si>
  <si>
    <t xml:space="preserve">Merikarvia                                        </t>
  </si>
  <si>
    <t xml:space="preserve">Sastmola                                          </t>
  </si>
  <si>
    <t xml:space="preserve">Miehikkälä                                        </t>
  </si>
  <si>
    <t xml:space="preserve">Mikkeli                                           </t>
  </si>
  <si>
    <t xml:space="preserve">St Michel                                         </t>
  </si>
  <si>
    <t xml:space="preserve">Muhos                                             </t>
  </si>
  <si>
    <t xml:space="preserve">Multia                                            </t>
  </si>
  <si>
    <t xml:space="preserve">Muonio                                            </t>
  </si>
  <si>
    <t xml:space="preserve">Mustasaari                                        </t>
  </si>
  <si>
    <t xml:space="preserve">Korsholm                                          </t>
  </si>
  <si>
    <t xml:space="preserve">Muurame                                           </t>
  </si>
  <si>
    <t xml:space="preserve">Mynämäki                                          </t>
  </si>
  <si>
    <t xml:space="preserve">Myrskylä                                          </t>
  </si>
  <si>
    <t xml:space="preserve">Mörskom                                           </t>
  </si>
  <si>
    <t xml:space="preserve">Mäntsälä                                          </t>
  </si>
  <si>
    <t xml:space="preserve">Mänttä-Vilppula                                   </t>
  </si>
  <si>
    <t xml:space="preserve">Mäntyharju                                        </t>
  </si>
  <si>
    <t xml:space="preserve">Naantali                                          </t>
  </si>
  <si>
    <t xml:space="preserve">Nådendal                                          </t>
  </si>
  <si>
    <t xml:space="preserve">Nakkila                                           </t>
  </si>
  <si>
    <t xml:space="preserve">Nastola                                           </t>
  </si>
  <si>
    <t xml:space="preserve">Nivala                                            </t>
  </si>
  <si>
    <t xml:space="preserve">Nokia                                             </t>
  </si>
  <si>
    <t xml:space="preserve">Nousiainen                                        </t>
  </si>
  <si>
    <t xml:space="preserve">Nousis                                            </t>
  </si>
  <si>
    <t xml:space="preserve">Nurmes                                            </t>
  </si>
  <si>
    <t xml:space="preserve">Nurmijärvi                                        </t>
  </si>
  <si>
    <t xml:space="preserve">Närpiö                                            </t>
  </si>
  <si>
    <t xml:space="preserve">Närpes                                            </t>
  </si>
  <si>
    <t xml:space="preserve">Orimattila                                        </t>
  </si>
  <si>
    <t xml:space="preserve">Oripää                                            </t>
  </si>
  <si>
    <t xml:space="preserve">Orivesi                                           </t>
  </si>
  <si>
    <t xml:space="preserve">Oulainen                                          </t>
  </si>
  <si>
    <t xml:space="preserve">Oulu                                              </t>
  </si>
  <si>
    <t xml:space="preserve">Uleåborg                                          </t>
  </si>
  <si>
    <t xml:space="preserve">Outokumpu                                         </t>
  </si>
  <si>
    <t xml:space="preserve">Padasjoki                                         </t>
  </si>
  <si>
    <t xml:space="preserve">Paimio                                            </t>
  </si>
  <si>
    <t xml:space="preserve">Pemar                                             </t>
  </si>
  <si>
    <t xml:space="preserve">Paltamo                                           </t>
  </si>
  <si>
    <t xml:space="preserve">Parainen                                          </t>
  </si>
  <si>
    <t xml:space="preserve">Pargas                                            </t>
  </si>
  <si>
    <t xml:space="preserve">Parikkala                                         </t>
  </si>
  <si>
    <t xml:space="preserve">Parkano                                           </t>
  </si>
  <si>
    <t xml:space="preserve">Pedersören kunta                                  </t>
  </si>
  <si>
    <t xml:space="preserve">Pedersöre                                         </t>
  </si>
  <si>
    <t xml:space="preserve">Pelkosenniemi                                     </t>
  </si>
  <si>
    <t xml:space="preserve">Pello                                             </t>
  </si>
  <si>
    <t xml:space="preserve">Perho                                             </t>
  </si>
  <si>
    <t xml:space="preserve">Pertunmaa                                         </t>
  </si>
  <si>
    <t xml:space="preserve">Petäjävesi                                        </t>
  </si>
  <si>
    <t xml:space="preserve">Pieksämäki                                        </t>
  </si>
  <si>
    <t xml:space="preserve">Pielavesi                                         </t>
  </si>
  <si>
    <t xml:space="preserve">Pietarsaari                                       </t>
  </si>
  <si>
    <t xml:space="preserve">Jakobstad                                         </t>
  </si>
  <si>
    <t xml:space="preserve">Pihtipudas                                        </t>
  </si>
  <si>
    <t xml:space="preserve">Pirkkala                                          </t>
  </si>
  <si>
    <t xml:space="preserve">Birkala                                           </t>
  </si>
  <si>
    <t xml:space="preserve">Polvijärvi                                        </t>
  </si>
  <si>
    <t xml:space="preserve">Pomarkku                                          </t>
  </si>
  <si>
    <t xml:space="preserve">Påmark                                            </t>
  </si>
  <si>
    <t xml:space="preserve">Pori                                              </t>
  </si>
  <si>
    <t xml:space="preserve">Björneborg                                        </t>
  </si>
  <si>
    <t xml:space="preserve">Pornainen                                         </t>
  </si>
  <si>
    <t xml:space="preserve">Borgnäs                                           </t>
  </si>
  <si>
    <t xml:space="preserve">Porvoo                                            </t>
  </si>
  <si>
    <t xml:space="preserve">Borgå                                             </t>
  </si>
  <si>
    <t xml:space="preserve">Posio                                             </t>
  </si>
  <si>
    <t xml:space="preserve">Pudasjärvi                                        </t>
  </si>
  <si>
    <t xml:space="preserve">Pukkila                                           </t>
  </si>
  <si>
    <t xml:space="preserve">Punkalaidun                                       </t>
  </si>
  <si>
    <t xml:space="preserve">Puolanka                                          </t>
  </si>
  <si>
    <t xml:space="preserve">Puumala                                           </t>
  </si>
  <si>
    <t xml:space="preserve">Pyhtää                                            </t>
  </si>
  <si>
    <t xml:space="preserve">Pyttis                                            </t>
  </si>
  <si>
    <t xml:space="preserve">Pyhäjoki                                          </t>
  </si>
  <si>
    <t xml:space="preserve">Pyhäjärvi                                         </t>
  </si>
  <si>
    <t xml:space="preserve">Pyhäntä                                           </t>
  </si>
  <si>
    <t xml:space="preserve">Pyhäranta                                         </t>
  </si>
  <si>
    <t xml:space="preserve">Pälkäne                                           </t>
  </si>
  <si>
    <t xml:space="preserve">Pöytyä                                            </t>
  </si>
  <si>
    <t xml:space="preserve">Raahe                                             </t>
  </si>
  <si>
    <t xml:space="preserve">Brahestad                                         </t>
  </si>
  <si>
    <t xml:space="preserve">Raasepori                                         </t>
  </si>
  <si>
    <t xml:space="preserve">Raseborg                                          </t>
  </si>
  <si>
    <t xml:space="preserve">Raisio                                            </t>
  </si>
  <si>
    <t xml:space="preserve">Reso                                              </t>
  </si>
  <si>
    <t xml:space="preserve">Rantasalmi                                        </t>
  </si>
  <si>
    <t xml:space="preserve">Ranua                                             </t>
  </si>
  <si>
    <t xml:space="preserve">Rauma                                             </t>
  </si>
  <si>
    <t xml:space="preserve">Raumo                                             </t>
  </si>
  <si>
    <t xml:space="preserve">Rautalampi                                        </t>
  </si>
  <si>
    <t xml:space="preserve">Rautavaara                                        </t>
  </si>
  <si>
    <t xml:space="preserve">Rautjärvi                                         </t>
  </si>
  <si>
    <t xml:space="preserve">Reisjärvi                                         </t>
  </si>
  <si>
    <t xml:space="preserve">Riihimäki                                         </t>
  </si>
  <si>
    <t xml:space="preserve">Ristijärvi                                        </t>
  </si>
  <si>
    <t xml:space="preserve">Rovaniemi                                         </t>
  </si>
  <si>
    <t xml:space="preserve">Ruokolahti                                        </t>
  </si>
  <si>
    <t xml:space="preserve">Ruovesi                                           </t>
  </si>
  <si>
    <t xml:space="preserve">Rusko                                             </t>
  </si>
  <si>
    <t xml:space="preserve">Rääkkylä                                          </t>
  </si>
  <si>
    <t xml:space="preserve">Saarijärvi                                        </t>
  </si>
  <si>
    <t xml:space="preserve">Salla                                             </t>
  </si>
  <si>
    <t xml:space="preserve">Salo                                              </t>
  </si>
  <si>
    <t xml:space="preserve">Saltvik                                           </t>
  </si>
  <si>
    <t xml:space="preserve">Sastamala                                         </t>
  </si>
  <si>
    <t xml:space="preserve">Sauvo                                             </t>
  </si>
  <si>
    <t xml:space="preserve">Sagu                                              </t>
  </si>
  <si>
    <t xml:space="preserve">Savitaipale                                       </t>
  </si>
  <si>
    <t xml:space="preserve">Savonlinna                                        </t>
  </si>
  <si>
    <t xml:space="preserve">Nyslott                                           </t>
  </si>
  <si>
    <t xml:space="preserve">Savukoski                                         </t>
  </si>
  <si>
    <t xml:space="preserve">Seinäjoki                                         </t>
  </si>
  <si>
    <t xml:space="preserve">Sievi                                             </t>
  </si>
  <si>
    <t xml:space="preserve">Siikainen                                         </t>
  </si>
  <si>
    <t xml:space="preserve">Siikajoki                                         </t>
  </si>
  <si>
    <t xml:space="preserve">Siikalatva                                        </t>
  </si>
  <si>
    <t xml:space="preserve">Siilinjärvi                                       </t>
  </si>
  <si>
    <t xml:space="preserve">Simo                                              </t>
  </si>
  <si>
    <t xml:space="preserve">Sipoo                                             </t>
  </si>
  <si>
    <t xml:space="preserve">Sibbo                                             </t>
  </si>
  <si>
    <t xml:space="preserve">Siuntio                                           </t>
  </si>
  <si>
    <t xml:space="preserve">Sjundeå                                           </t>
  </si>
  <si>
    <t xml:space="preserve">Sodankylä                                         </t>
  </si>
  <si>
    <t xml:space="preserve">Soini                                             </t>
  </si>
  <si>
    <t xml:space="preserve">Somero                                            </t>
  </si>
  <si>
    <t xml:space="preserve">Sonkajärvi                                        </t>
  </si>
  <si>
    <t xml:space="preserve">Sotkamo                                           </t>
  </si>
  <si>
    <t xml:space="preserve">Sottunga                                          </t>
  </si>
  <si>
    <t xml:space="preserve">Sulkava                                           </t>
  </si>
  <si>
    <t xml:space="preserve">Sund                                              </t>
  </si>
  <si>
    <t xml:space="preserve">Suomussalmi                                       </t>
  </si>
  <si>
    <t xml:space="preserve">Suonenjoki                                        </t>
  </si>
  <si>
    <t xml:space="preserve">Sysmä                                             </t>
  </si>
  <si>
    <t xml:space="preserve">Säkylä                                            </t>
  </si>
  <si>
    <t xml:space="preserve">Taipalsaari                                       </t>
  </si>
  <si>
    <t xml:space="preserve">Taivalkoski                                       </t>
  </si>
  <si>
    <t xml:space="preserve">Taivassalo                                        </t>
  </si>
  <si>
    <t xml:space="preserve">Tövsala                                           </t>
  </si>
  <si>
    <t xml:space="preserve">Tammela                                           </t>
  </si>
  <si>
    <t xml:space="preserve">Tampere                                           </t>
  </si>
  <si>
    <t xml:space="preserve">Tammerfors                                        </t>
  </si>
  <si>
    <t xml:space="preserve">Tarvasjoki                                        </t>
  </si>
  <si>
    <t xml:space="preserve">Tervo                                             </t>
  </si>
  <si>
    <t xml:space="preserve">Tervola                                           </t>
  </si>
  <si>
    <t xml:space="preserve">Teuva                                             </t>
  </si>
  <si>
    <t xml:space="preserve">Östermark                                         </t>
  </si>
  <si>
    <t xml:space="preserve">Tohmajärvi                                        </t>
  </si>
  <si>
    <t xml:space="preserve">Toholampi                                         </t>
  </si>
  <si>
    <t xml:space="preserve">Toivakka                                          </t>
  </si>
  <si>
    <t xml:space="preserve">Tornio                                            </t>
  </si>
  <si>
    <t xml:space="preserve">Torneå                                            </t>
  </si>
  <si>
    <t xml:space="preserve">Turku                                             </t>
  </si>
  <si>
    <t xml:space="preserve">Åbo                                               </t>
  </si>
  <si>
    <t xml:space="preserve">Tuusniemi                                         </t>
  </si>
  <si>
    <t xml:space="preserve">Tuusula                                           </t>
  </si>
  <si>
    <t xml:space="preserve">Tusby                                             </t>
  </si>
  <si>
    <t xml:space="preserve">Tyrnävä                                           </t>
  </si>
  <si>
    <t xml:space="preserve">Ulvila                                            </t>
  </si>
  <si>
    <t xml:space="preserve">Ulvsby                                            </t>
  </si>
  <si>
    <t xml:space="preserve">Urjala                                            </t>
  </si>
  <si>
    <t xml:space="preserve">Utajärvi                                          </t>
  </si>
  <si>
    <t xml:space="preserve">Utsjoki                                           </t>
  </si>
  <si>
    <t xml:space="preserve">Uurainen                                          </t>
  </si>
  <si>
    <t xml:space="preserve">Uusikaarlepyy                                     </t>
  </si>
  <si>
    <t xml:space="preserve">Nykarleby                                         </t>
  </si>
  <si>
    <t xml:space="preserve">Uusikaupunki                                      </t>
  </si>
  <si>
    <t xml:space="preserve">Nystad                                            </t>
  </si>
  <si>
    <t xml:space="preserve">Vaala                                             </t>
  </si>
  <si>
    <t xml:space="preserve">Vaasa                                             </t>
  </si>
  <si>
    <t xml:space="preserve">Vasa                                              </t>
  </si>
  <si>
    <t xml:space="preserve">Valkeakoski                                       </t>
  </si>
  <si>
    <t xml:space="preserve">Valtimo                                           </t>
  </si>
  <si>
    <t xml:space="preserve">Vantaa                                            </t>
  </si>
  <si>
    <t xml:space="preserve">Vanda                                             </t>
  </si>
  <si>
    <t xml:space="preserve">Varkaus                                           </t>
  </si>
  <si>
    <t xml:space="preserve">Vehmaa                                            </t>
  </si>
  <si>
    <t xml:space="preserve">Vesanto                                           </t>
  </si>
  <si>
    <t xml:space="preserve">Vesilahti                                         </t>
  </si>
  <si>
    <t xml:space="preserve">Veteli                                            </t>
  </si>
  <si>
    <t xml:space="preserve">Vetil                                             </t>
  </si>
  <si>
    <t xml:space="preserve">Vieremä                                           </t>
  </si>
  <si>
    <t xml:space="preserve">Vihti                                             </t>
  </si>
  <si>
    <t xml:space="preserve">Vichtis                                           </t>
  </si>
  <si>
    <t xml:space="preserve">Viitasaari                                        </t>
  </si>
  <si>
    <t xml:space="preserve">Vimpeli                                           </t>
  </si>
  <si>
    <t xml:space="preserve">Virolahti                                         </t>
  </si>
  <si>
    <t xml:space="preserve">Virrat                                            </t>
  </si>
  <si>
    <t xml:space="preserve">Virdois                                           </t>
  </si>
  <si>
    <t xml:space="preserve">Vårdö                                             </t>
  </si>
  <si>
    <t xml:space="preserve">Vöyri                                             </t>
  </si>
  <si>
    <t xml:space="preserve">Vörå                                              </t>
  </si>
  <si>
    <t xml:space="preserve">Ylitornio                                         </t>
  </si>
  <si>
    <t xml:space="preserve">Övertorneå                                        </t>
  </si>
  <si>
    <t xml:space="preserve">Ylivieska                                         </t>
  </si>
  <si>
    <t xml:space="preserve">Ylöjärvi                                          </t>
  </si>
  <si>
    <t xml:space="preserve">Ypäjä                                             </t>
  </si>
  <si>
    <t xml:space="preserve">Ähtäri                                            </t>
  </si>
  <si>
    <t xml:space="preserve">Etseri                                            </t>
  </si>
  <si>
    <t xml:space="preserve">Äänekoski                                         </t>
  </si>
  <si>
    <t>YHTEENSÄ</t>
  </si>
  <si>
    <t>Oheisista palautusluvuista ei ole vähennetty maksamatta jääneisiin veroihin tehtyjä kuittauksia eikä ulosottoviranomaisen tekemiä ulosmittauksia.</t>
  </si>
  <si>
    <t>Verovuoden 2013 osalta kuittauksia tehtiin yhteensä 44 miljoonaa (152 000 kpl) ja ulosmittauksia yhteensä 56 miljoonaa (149 000 kpl).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</si>
</sst>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0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9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1" applyFont="1" applyAlignment="1"/>
    <xf numFmtId="14" fontId="3" fillId="0" borderId="0" xfId="1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/>
    <xf numFmtId="0" fontId="1" fillId="0" borderId="0" xfId="0" applyFont="1"/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6" fillId="0" borderId="8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/>
      <protection locked="0"/>
    </xf>
    <xf numFmtId="165" fontId="7" fillId="0" borderId="5" xfId="0" applyNumberFormat="1" applyFont="1" applyBorder="1" applyAlignment="1">
      <alignment horizontal="left"/>
    </xf>
    <xf numFmtId="0" fontId="7" fillId="0" borderId="9" xfId="0" applyFont="1" applyBorder="1" applyAlignment="1" applyProtection="1">
      <alignment horizontal="left"/>
      <protection locked="0"/>
    </xf>
    <xf numFmtId="164" fontId="8" fillId="0" borderId="8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0" fontId="0" fillId="0" borderId="0" xfId="0" applyBorder="1"/>
    <xf numFmtId="0" fontId="7" fillId="0" borderId="5" xfId="2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165" fontId="7" fillId="0" borderId="7" xfId="0" applyNumberFormat="1" applyFont="1" applyBorder="1" applyAlignment="1">
      <alignment horizontal="left"/>
    </xf>
    <xf numFmtId="0" fontId="7" fillId="0" borderId="4" xfId="0" applyFont="1" applyBorder="1" applyAlignment="1" applyProtection="1">
      <alignment horizontal="left"/>
      <protection locked="0"/>
    </xf>
    <xf numFmtId="164" fontId="8" fillId="0" borderId="3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165" fontId="7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Protection="1">
      <protection locked="0"/>
    </xf>
    <xf numFmtId="165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0" fontId="7" fillId="0" borderId="0" xfId="0" applyFont="1" applyBorder="1"/>
    <xf numFmtId="0" fontId="9" fillId="0" borderId="0" xfId="0" applyFont="1" applyBorder="1"/>
    <xf numFmtId="3" fontId="9" fillId="0" borderId="0" xfId="0" applyNumberFormat="1" applyFont="1" applyBorder="1"/>
    <xf numFmtId="0" fontId="7" fillId="0" borderId="0" xfId="3" applyFont="1" applyBorder="1"/>
    <xf numFmtId="0" fontId="10" fillId="0" borderId="0" xfId="0" applyFont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2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1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">
    <cellStyle name="Normaali" xfId="0" builtinId="0"/>
    <cellStyle name="Normaali_AT+POTVEROT" xfId="1"/>
    <cellStyle name="Normaali_KUNVEROT" xfId="3"/>
    <cellStyle name="Normaali_Kunverot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23"/>
  <sheetViews>
    <sheetView showGridLines="0" tabSelected="1" workbookViewId="0">
      <pane ySplit="11" topLeftCell="A12" activePane="bottomLeft" state="frozen"/>
      <selection pane="bottomLeft" activeCell="Z35" sqref="Z35"/>
    </sheetView>
  </sheetViews>
  <sheetFormatPr defaultRowHeight="12.75" x14ac:dyDescent="0.2"/>
  <cols>
    <col min="1" max="3" width="5.28515625" style="33" customWidth="1"/>
    <col min="4" max="4" width="25.7109375" style="33" customWidth="1"/>
    <col min="5" max="5" width="9.140625" style="33" customWidth="1"/>
    <col min="6" max="6" width="12.7109375" style="33" customWidth="1"/>
    <col min="7" max="7" width="9.140625" style="33" customWidth="1"/>
    <col min="8" max="8" width="12.7109375" style="33" customWidth="1"/>
    <col min="9" max="9" width="9.140625" style="33" customWidth="1"/>
    <col min="10" max="10" width="12" style="33" bestFit="1" customWidth="1"/>
    <col min="11" max="11" width="9.140625" style="33" customWidth="1"/>
    <col min="12" max="12" width="11.28515625" style="33" bestFit="1" customWidth="1"/>
    <col min="13" max="16" width="0" style="33" hidden="1" customWidth="1"/>
    <col min="17" max="17" width="9.140625" style="33" hidden="1" customWidth="1"/>
    <col min="18" max="26" width="9.140625" style="33" customWidth="1"/>
  </cols>
  <sheetData>
    <row r="1" spans="1:26" ht="15.75" x14ac:dyDescent="0.25">
      <c r="A1" s="1" t="s">
        <v>0</v>
      </c>
      <c r="B1" s="1"/>
      <c r="C1" s="2"/>
      <c r="D1"/>
      <c r="E1" s="61" t="s">
        <v>1</v>
      </c>
      <c r="F1" s="62"/>
      <c r="G1" s="62"/>
      <c r="H1" s="62"/>
      <c r="I1" s="62"/>
      <c r="J1" s="62"/>
      <c r="K1" s="3"/>
      <c r="L1" s="4" t="s">
        <v>2</v>
      </c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x14ac:dyDescent="0.2">
      <c r="A2"/>
      <c r="B2" s="5"/>
      <c r="C2" s="5"/>
      <c r="D2" s="5"/>
      <c r="E2" s="5"/>
      <c r="F2" s="6"/>
      <c r="G2" s="6"/>
      <c r="H2" s="6"/>
      <c r="I2" s="6"/>
      <c r="J2" s="6"/>
      <c r="K2" s="6"/>
      <c r="L2" s="7" t="s">
        <v>3</v>
      </c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x14ac:dyDescent="0.2">
      <c r="A3"/>
      <c r="B3" s="5"/>
      <c r="C3" s="5"/>
      <c r="D3" s="5"/>
      <c r="E3" s="8"/>
      <c r="F3" s="5"/>
      <c r="G3" s="8"/>
      <c r="H3" s="5"/>
      <c r="I3" s="5"/>
      <c r="J3" s="5"/>
      <c r="K3" s="5"/>
      <c r="L3" s="9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">
      <c r="A4" s="5" t="s">
        <v>4</v>
      </c>
      <c r="B4"/>
      <c r="C4" s="5"/>
      <c r="D4" s="5"/>
      <c r="E4" s="5"/>
      <c r="F4" s="5"/>
      <c r="G4" s="5"/>
      <c r="H4" s="5"/>
      <c r="I4" s="5"/>
      <c r="J4" s="10" t="s">
        <v>5</v>
      </c>
      <c r="K4" s="5"/>
      <c r="L4" s="7">
        <v>2013</v>
      </c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2">
      <c r="A5" s="5"/>
      <c r="B5"/>
      <c r="C5" s="5"/>
      <c r="D5" s="5"/>
      <c r="E5" s="5"/>
      <c r="F5" s="5"/>
      <c r="G5" s="5"/>
      <c r="H5" s="5"/>
      <c r="I5" s="5"/>
      <c r="J5" s="10"/>
      <c r="K5" s="5"/>
      <c r="L5" s="7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x14ac:dyDescent="0.2">
      <c r="A6" s="58" t="s">
        <v>438</v>
      </c>
      <c r="B6"/>
      <c r="C6" s="5"/>
      <c r="D6" s="5"/>
      <c r="E6" s="5"/>
      <c r="F6" s="5"/>
      <c r="G6" s="5"/>
      <c r="H6" s="5"/>
      <c r="I6" s="5"/>
      <c r="J6" s="10"/>
      <c r="K6" s="5"/>
      <c r="L6" s="7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x14ac:dyDescent="0.2">
      <c r="A7" s="58" t="s">
        <v>439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x14ac:dyDescent="0.2">
      <c r="A8" s="11"/>
      <c r="B8" s="12"/>
      <c r="C8" s="12"/>
      <c r="D8" s="12"/>
      <c r="E8" s="12"/>
      <c r="F8" s="12"/>
      <c r="G8" s="12"/>
      <c r="H8" s="13"/>
      <c r="I8" s="12"/>
      <c r="J8" s="12"/>
      <c r="K8" s="12"/>
      <c r="L8" s="12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5" customFormat="1" x14ac:dyDescent="0.2">
      <c r="A9" s="63" t="s">
        <v>6</v>
      </c>
      <c r="B9" s="14" t="s">
        <v>7</v>
      </c>
      <c r="C9" s="14" t="s">
        <v>8</v>
      </c>
      <c r="D9" s="14" t="s">
        <v>8</v>
      </c>
      <c r="E9" s="65" t="s">
        <v>9</v>
      </c>
      <c r="F9" s="66"/>
      <c r="G9" s="66"/>
      <c r="H9" s="67"/>
      <c r="I9" s="65" t="s">
        <v>10</v>
      </c>
      <c r="J9" s="66"/>
      <c r="K9" s="66"/>
      <c r="L9" s="67"/>
      <c r="M9" s="59" t="s">
        <v>11</v>
      </c>
      <c r="N9" s="59"/>
      <c r="O9" s="59" t="s">
        <v>12</v>
      </c>
      <c r="P9" s="59"/>
    </row>
    <row r="10" spans="1:26" s="5" customFormat="1" ht="24" x14ac:dyDescent="0.2">
      <c r="A10" s="64"/>
      <c r="B10" s="15" t="s">
        <v>13</v>
      </c>
      <c r="C10" s="15" t="s">
        <v>14</v>
      </c>
      <c r="D10" s="15"/>
      <c r="E10" s="68" t="s">
        <v>15</v>
      </c>
      <c r="F10" s="67"/>
      <c r="G10" s="66" t="s">
        <v>16</v>
      </c>
      <c r="H10" s="67"/>
      <c r="I10" s="68" t="s">
        <v>15</v>
      </c>
      <c r="J10" s="67"/>
      <c r="K10" s="66" t="s">
        <v>16</v>
      </c>
      <c r="L10" s="67"/>
      <c r="M10" s="16" t="s">
        <v>17</v>
      </c>
      <c r="N10" s="16" t="s">
        <v>18</v>
      </c>
      <c r="O10" s="16" t="s">
        <v>17</v>
      </c>
      <c r="P10" s="16" t="s">
        <v>18</v>
      </c>
    </row>
    <row r="11" spans="1:26" s="5" customFormat="1" x14ac:dyDescent="0.2">
      <c r="A11" s="17"/>
      <c r="B11" s="17"/>
      <c r="C11" s="18"/>
      <c r="D11" s="19"/>
      <c r="E11" s="20" t="s">
        <v>19</v>
      </c>
      <c r="F11" s="21" t="s">
        <v>20</v>
      </c>
      <c r="G11" s="22" t="s">
        <v>19</v>
      </c>
      <c r="H11" s="23" t="s">
        <v>20</v>
      </c>
      <c r="I11" s="20" t="s">
        <v>19</v>
      </c>
      <c r="J11" s="21" t="s">
        <v>20</v>
      </c>
      <c r="K11" s="22" t="s">
        <v>19</v>
      </c>
      <c r="L11" s="23" t="s">
        <v>20</v>
      </c>
      <c r="M11" s="59" t="s">
        <v>21</v>
      </c>
      <c r="N11" s="60"/>
      <c r="O11" s="59" t="s">
        <v>21</v>
      </c>
      <c r="P11" s="59"/>
    </row>
    <row r="12" spans="1:26" s="33" customFormat="1" x14ac:dyDescent="0.2">
      <c r="A12" s="24" t="s">
        <v>22</v>
      </c>
      <c r="B12" s="25">
        <v>6</v>
      </c>
      <c r="C12" s="26">
        <v>20</v>
      </c>
      <c r="D12" s="27" t="s">
        <v>23</v>
      </c>
      <c r="E12" s="28">
        <v>2234</v>
      </c>
      <c r="F12" s="29">
        <v>2578844.77</v>
      </c>
      <c r="G12" s="30">
        <v>10580</v>
      </c>
      <c r="H12" s="31">
        <v>7582822.3399999999</v>
      </c>
      <c r="I12" s="28">
        <v>121</v>
      </c>
      <c r="J12" s="29">
        <v>572819.75</v>
      </c>
      <c r="K12" s="30">
        <v>95</v>
      </c>
      <c r="L12" s="31">
        <v>487395.5</v>
      </c>
      <c r="M12" s="32">
        <f t="shared" ref="M12:M75" si="0">SUM(F12/E12)</f>
        <v>1154.3620277529096</v>
      </c>
      <c r="N12" s="31">
        <f t="shared" ref="N12:N75" si="1">SUM(H12/G12)</f>
        <v>716.71288657844991</v>
      </c>
      <c r="O12" s="32">
        <f t="shared" ref="O12:O75" si="2">SUM(J12/I12)</f>
        <v>4734.0475206611573</v>
      </c>
      <c r="P12" s="29">
        <f t="shared" ref="P12:P75" si="3">SUM(L12/K12)</f>
        <v>5130.4789473684214</v>
      </c>
      <c r="Q12" s="33" t="s">
        <v>23</v>
      </c>
    </row>
    <row r="13" spans="1:26" s="33" customFormat="1" x14ac:dyDescent="0.2">
      <c r="A13" s="24" t="s">
        <v>22</v>
      </c>
      <c r="B13" s="25">
        <v>14</v>
      </c>
      <c r="C13" s="26">
        <v>5</v>
      </c>
      <c r="D13" s="27" t="s">
        <v>24</v>
      </c>
      <c r="E13" s="28">
        <v>1642</v>
      </c>
      <c r="F13" s="29">
        <v>2120414.0099999998</v>
      </c>
      <c r="G13" s="30">
        <v>6154</v>
      </c>
      <c r="H13" s="31">
        <v>3867592.14</v>
      </c>
      <c r="I13" s="28">
        <v>95</v>
      </c>
      <c r="J13" s="29">
        <v>314270.68</v>
      </c>
      <c r="K13" s="30">
        <v>68</v>
      </c>
      <c r="L13" s="31">
        <v>321004.36</v>
      </c>
      <c r="M13" s="32">
        <f t="shared" si="0"/>
        <v>1291.3605420219244</v>
      </c>
      <c r="N13" s="31">
        <f t="shared" si="1"/>
        <v>628.46801104972383</v>
      </c>
      <c r="O13" s="32">
        <f t="shared" si="2"/>
        <v>3308.1124210526314</v>
      </c>
      <c r="P13" s="29">
        <f t="shared" si="3"/>
        <v>4720.6523529411761</v>
      </c>
      <c r="Q13" s="33" t="s">
        <v>24</v>
      </c>
    </row>
    <row r="14" spans="1:26" s="33" customFormat="1" x14ac:dyDescent="0.2">
      <c r="A14" s="24" t="s">
        <v>25</v>
      </c>
      <c r="B14" s="25">
        <v>17</v>
      </c>
      <c r="C14" s="26">
        <v>9</v>
      </c>
      <c r="D14" s="27" t="s">
        <v>26</v>
      </c>
      <c r="E14" s="28">
        <v>417</v>
      </c>
      <c r="F14" s="29">
        <v>496558.86</v>
      </c>
      <c r="G14" s="30">
        <v>1637</v>
      </c>
      <c r="H14" s="31">
        <v>958525.87</v>
      </c>
      <c r="I14" s="28">
        <v>16</v>
      </c>
      <c r="J14" s="29">
        <v>19277.97</v>
      </c>
      <c r="K14" s="30">
        <v>18</v>
      </c>
      <c r="L14" s="31">
        <v>69851.66</v>
      </c>
      <c r="M14" s="32">
        <f t="shared" si="0"/>
        <v>1190.788633093525</v>
      </c>
      <c r="N14" s="31">
        <f t="shared" si="1"/>
        <v>585.53810018326203</v>
      </c>
      <c r="O14" s="32">
        <f t="shared" si="2"/>
        <v>1204.8731250000001</v>
      </c>
      <c r="P14" s="29">
        <f t="shared" si="3"/>
        <v>3880.6477777777782</v>
      </c>
      <c r="Q14" s="33" t="s">
        <v>26</v>
      </c>
    </row>
    <row r="15" spans="1:26" s="33" customFormat="1" x14ac:dyDescent="0.2">
      <c r="A15" s="24" t="s">
        <v>22</v>
      </c>
      <c r="B15" s="25">
        <v>14</v>
      </c>
      <c r="C15" s="26">
        <v>10</v>
      </c>
      <c r="D15" s="27" t="s">
        <v>27</v>
      </c>
      <c r="E15" s="28">
        <v>1637</v>
      </c>
      <c r="F15" s="29">
        <v>2145114.6800000002</v>
      </c>
      <c r="G15" s="30">
        <v>7888</v>
      </c>
      <c r="H15" s="31">
        <v>4875849.76</v>
      </c>
      <c r="I15" s="28">
        <v>87</v>
      </c>
      <c r="J15" s="29">
        <v>369194.54</v>
      </c>
      <c r="K15" s="30">
        <v>82</v>
      </c>
      <c r="L15" s="31">
        <v>255728.68</v>
      </c>
      <c r="M15" s="32">
        <f t="shared" si="0"/>
        <v>1310.3938179596823</v>
      </c>
      <c r="N15" s="31">
        <f t="shared" si="1"/>
        <v>618.1351115618661</v>
      </c>
      <c r="O15" s="32">
        <f t="shared" si="2"/>
        <v>4243.6154022988503</v>
      </c>
      <c r="P15" s="29">
        <f t="shared" si="3"/>
        <v>3118.6424390243901</v>
      </c>
      <c r="Q15" s="33" t="s">
        <v>27</v>
      </c>
    </row>
    <row r="16" spans="1:26" s="33" customFormat="1" x14ac:dyDescent="0.2">
      <c r="A16" s="24" t="s">
        <v>28</v>
      </c>
      <c r="B16" s="25">
        <v>7</v>
      </c>
      <c r="C16" s="26">
        <v>16</v>
      </c>
      <c r="D16" s="27" t="s">
        <v>29</v>
      </c>
      <c r="E16" s="28">
        <v>1469</v>
      </c>
      <c r="F16" s="29">
        <v>1861973.32</v>
      </c>
      <c r="G16" s="30">
        <v>5246</v>
      </c>
      <c r="H16" s="31">
        <v>3603613.96</v>
      </c>
      <c r="I16" s="28">
        <v>71</v>
      </c>
      <c r="J16" s="29">
        <v>114782.02</v>
      </c>
      <c r="K16" s="30">
        <v>44</v>
      </c>
      <c r="L16" s="31">
        <v>1102304.23</v>
      </c>
      <c r="M16" s="32">
        <f t="shared" si="0"/>
        <v>1267.5107692307693</v>
      </c>
      <c r="N16" s="31">
        <f t="shared" si="1"/>
        <v>686.92603126191386</v>
      </c>
      <c r="O16" s="32">
        <f t="shared" si="2"/>
        <v>1616.6481690140845</v>
      </c>
      <c r="P16" s="29">
        <f t="shared" si="3"/>
        <v>25052.368863636362</v>
      </c>
      <c r="Q16" s="33" t="s">
        <v>29</v>
      </c>
    </row>
    <row r="17" spans="1:17" s="33" customFormat="1" x14ac:dyDescent="0.2">
      <c r="A17" s="24" t="s">
        <v>28</v>
      </c>
      <c r="B17" s="25">
        <v>1</v>
      </c>
      <c r="C17" s="26">
        <v>18</v>
      </c>
      <c r="D17" s="27" t="s">
        <v>30</v>
      </c>
      <c r="E17" s="28">
        <v>779</v>
      </c>
      <c r="F17" s="29">
        <v>1225606.1299999999</v>
      </c>
      <c r="G17" s="30">
        <v>2892</v>
      </c>
      <c r="H17" s="31">
        <v>2687028.96</v>
      </c>
      <c r="I17" s="28">
        <v>36</v>
      </c>
      <c r="J17" s="29">
        <v>143757.57999999999</v>
      </c>
      <c r="K17" s="30">
        <v>36</v>
      </c>
      <c r="L17" s="31">
        <v>295657.99</v>
      </c>
      <c r="M17" s="32">
        <f t="shared" si="0"/>
        <v>1573.3069704749678</v>
      </c>
      <c r="N17" s="31">
        <f t="shared" si="1"/>
        <v>929.12481327800833</v>
      </c>
      <c r="O17" s="32">
        <f t="shared" si="2"/>
        <v>3993.2661111111106</v>
      </c>
      <c r="P17" s="29">
        <f t="shared" si="3"/>
        <v>8212.7219444444436</v>
      </c>
      <c r="Q17" s="33" t="s">
        <v>30</v>
      </c>
    </row>
    <row r="18" spans="1:17" s="33" customFormat="1" x14ac:dyDescent="0.2">
      <c r="A18" s="24" t="s">
        <v>22</v>
      </c>
      <c r="B18" s="25">
        <v>2</v>
      </c>
      <c r="C18" s="26">
        <v>19</v>
      </c>
      <c r="D18" s="27" t="s">
        <v>31</v>
      </c>
      <c r="E18" s="28">
        <v>580</v>
      </c>
      <c r="F18" s="29">
        <v>849340.59</v>
      </c>
      <c r="G18" s="30">
        <v>2339</v>
      </c>
      <c r="H18" s="31">
        <v>1891529.28</v>
      </c>
      <c r="I18" s="28">
        <v>35</v>
      </c>
      <c r="J18" s="29">
        <v>144835.09</v>
      </c>
      <c r="K18" s="30">
        <v>35</v>
      </c>
      <c r="L18" s="31">
        <v>121504.17</v>
      </c>
      <c r="M18" s="32">
        <f t="shared" si="0"/>
        <v>1464.3803275862069</v>
      </c>
      <c r="N18" s="31">
        <f t="shared" si="1"/>
        <v>808.69144078666102</v>
      </c>
      <c r="O18" s="32">
        <f t="shared" si="2"/>
        <v>4138.1454285714281</v>
      </c>
      <c r="P18" s="29">
        <f t="shared" si="3"/>
        <v>3471.5477142857144</v>
      </c>
      <c r="Q18" s="33" t="s">
        <v>31</v>
      </c>
    </row>
    <row r="19" spans="1:17" s="33" customFormat="1" x14ac:dyDescent="0.2">
      <c r="A19" s="24" t="s">
        <v>22</v>
      </c>
      <c r="B19" s="25">
        <v>21</v>
      </c>
      <c r="C19" s="26">
        <v>35</v>
      </c>
      <c r="D19" s="27" t="s">
        <v>32</v>
      </c>
      <c r="E19" s="28">
        <v>98</v>
      </c>
      <c r="F19" s="29">
        <v>281532.81</v>
      </c>
      <c r="G19" s="30">
        <v>314</v>
      </c>
      <c r="H19" s="31">
        <v>211210.52</v>
      </c>
      <c r="I19" s="28">
        <v>13</v>
      </c>
      <c r="J19" s="29">
        <v>22387.75</v>
      </c>
      <c r="K19" s="30">
        <v>11</v>
      </c>
      <c r="L19" s="31">
        <v>65914.36</v>
      </c>
      <c r="M19" s="32">
        <f t="shared" si="0"/>
        <v>2872.7837755102041</v>
      </c>
      <c r="N19" s="31">
        <f t="shared" si="1"/>
        <v>672.64496815286623</v>
      </c>
      <c r="O19" s="32">
        <f t="shared" si="2"/>
        <v>1722.1346153846155</v>
      </c>
      <c r="P19" s="29">
        <f t="shared" si="3"/>
        <v>5992.2145454545453</v>
      </c>
      <c r="Q19" s="33" t="s">
        <v>32</v>
      </c>
    </row>
    <row r="20" spans="1:17" s="33" customFormat="1" x14ac:dyDescent="0.2">
      <c r="A20" s="24" t="s">
        <v>22</v>
      </c>
      <c r="B20" s="25">
        <v>21</v>
      </c>
      <c r="C20" s="26">
        <v>43</v>
      </c>
      <c r="D20" s="27" t="s">
        <v>33</v>
      </c>
      <c r="E20" s="28">
        <v>172</v>
      </c>
      <c r="F20" s="29">
        <v>194698.91</v>
      </c>
      <c r="G20" s="30">
        <v>598</v>
      </c>
      <c r="H20" s="31">
        <v>518766.04</v>
      </c>
      <c r="I20" s="28">
        <v>15</v>
      </c>
      <c r="J20" s="29">
        <v>27922.33</v>
      </c>
      <c r="K20" s="30">
        <v>15</v>
      </c>
      <c r="L20" s="31">
        <v>72490.48</v>
      </c>
      <c r="M20" s="32">
        <f t="shared" si="0"/>
        <v>1131.9704069767442</v>
      </c>
      <c r="N20" s="31">
        <f t="shared" si="1"/>
        <v>867.50173913043477</v>
      </c>
      <c r="O20" s="32">
        <f t="shared" si="2"/>
        <v>1861.4886666666669</v>
      </c>
      <c r="P20" s="29">
        <f t="shared" si="3"/>
        <v>4832.6986666666662</v>
      </c>
      <c r="Q20" s="33" t="s">
        <v>33</v>
      </c>
    </row>
    <row r="21" spans="1:17" s="33" customFormat="1" x14ac:dyDescent="0.2">
      <c r="A21" s="24" t="s">
        <v>25</v>
      </c>
      <c r="B21" s="25">
        <v>10</v>
      </c>
      <c r="C21" s="26">
        <v>46</v>
      </c>
      <c r="D21" s="27" t="s">
        <v>34</v>
      </c>
      <c r="E21" s="28">
        <v>274</v>
      </c>
      <c r="F21" s="29">
        <v>293445.34000000003</v>
      </c>
      <c r="G21" s="30">
        <v>988</v>
      </c>
      <c r="H21" s="31">
        <v>689672.95</v>
      </c>
      <c r="I21" s="28">
        <v>18</v>
      </c>
      <c r="J21" s="29">
        <v>16277.92</v>
      </c>
      <c r="K21" s="30">
        <v>9</v>
      </c>
      <c r="L21" s="31">
        <v>23454.03</v>
      </c>
      <c r="M21" s="32">
        <f t="shared" si="0"/>
        <v>1070.968394160584</v>
      </c>
      <c r="N21" s="31">
        <f t="shared" si="1"/>
        <v>698.04954453441292</v>
      </c>
      <c r="O21" s="32">
        <f t="shared" si="2"/>
        <v>904.32888888888886</v>
      </c>
      <c r="P21" s="29">
        <f t="shared" si="3"/>
        <v>2606.0033333333331</v>
      </c>
      <c r="Q21" s="33" t="s">
        <v>34</v>
      </c>
    </row>
    <row r="22" spans="1:17" s="33" customFormat="1" x14ac:dyDescent="0.2">
      <c r="A22" s="24" t="s">
        <v>25</v>
      </c>
      <c r="B22" s="25">
        <v>19</v>
      </c>
      <c r="C22" s="26">
        <v>47</v>
      </c>
      <c r="D22" s="27" t="s">
        <v>35</v>
      </c>
      <c r="E22" s="28">
        <v>435</v>
      </c>
      <c r="F22" s="29">
        <v>419029.26</v>
      </c>
      <c r="G22" s="30">
        <v>1187</v>
      </c>
      <c r="H22" s="31">
        <v>761536.93</v>
      </c>
      <c r="I22" s="28">
        <v>29</v>
      </c>
      <c r="J22" s="29">
        <v>508992.75</v>
      </c>
      <c r="K22" s="30">
        <v>25</v>
      </c>
      <c r="L22" s="31">
        <v>111904.91</v>
      </c>
      <c r="M22" s="32">
        <f t="shared" si="0"/>
        <v>963.28565517241384</v>
      </c>
      <c r="N22" s="31">
        <f t="shared" si="1"/>
        <v>641.56438921651227</v>
      </c>
      <c r="O22" s="32">
        <f t="shared" si="2"/>
        <v>17551.474137931036</v>
      </c>
      <c r="P22" s="29">
        <f t="shared" si="3"/>
        <v>4476.1963999999998</v>
      </c>
      <c r="Q22" s="33" t="s">
        <v>36</v>
      </c>
    </row>
    <row r="23" spans="1:17" s="33" customFormat="1" x14ac:dyDescent="0.2">
      <c r="A23" s="24" t="s">
        <v>28</v>
      </c>
      <c r="B23" s="25">
        <v>1</v>
      </c>
      <c r="C23" s="26">
        <v>49</v>
      </c>
      <c r="D23" s="27" t="s">
        <v>37</v>
      </c>
      <c r="E23" s="28">
        <v>38520</v>
      </c>
      <c r="F23" s="29">
        <v>79125993.200000003</v>
      </c>
      <c r="G23" s="30">
        <v>152540</v>
      </c>
      <c r="H23" s="31">
        <v>111386759.66</v>
      </c>
      <c r="I23" s="28">
        <v>2720</v>
      </c>
      <c r="J23" s="29">
        <v>26806748.68</v>
      </c>
      <c r="K23" s="30">
        <v>2405</v>
      </c>
      <c r="L23" s="31">
        <v>69040938.400000006</v>
      </c>
      <c r="M23" s="32">
        <f t="shared" si="0"/>
        <v>2054.1535098650052</v>
      </c>
      <c r="N23" s="31">
        <f t="shared" si="1"/>
        <v>730.21344998033305</v>
      </c>
      <c r="O23" s="32">
        <f t="shared" si="2"/>
        <v>9855.4223088235285</v>
      </c>
      <c r="P23" s="29">
        <f t="shared" si="3"/>
        <v>28707.250893970897</v>
      </c>
      <c r="Q23" s="33" t="s">
        <v>38</v>
      </c>
    </row>
    <row r="24" spans="1:17" s="33" customFormat="1" x14ac:dyDescent="0.2">
      <c r="A24" s="24" t="s">
        <v>22</v>
      </c>
      <c r="B24" s="25">
        <v>4</v>
      </c>
      <c r="C24" s="26">
        <v>50</v>
      </c>
      <c r="D24" s="27" t="s">
        <v>39</v>
      </c>
      <c r="E24" s="28">
        <v>1626</v>
      </c>
      <c r="F24" s="29">
        <v>2467552.4300000002</v>
      </c>
      <c r="G24" s="30">
        <v>8237</v>
      </c>
      <c r="H24" s="31">
        <v>6347853.2000000002</v>
      </c>
      <c r="I24" s="28">
        <v>95</v>
      </c>
      <c r="J24" s="29">
        <v>747998.93</v>
      </c>
      <c r="K24" s="30">
        <v>88</v>
      </c>
      <c r="L24" s="31">
        <v>1150386.68</v>
      </c>
      <c r="M24" s="32">
        <f t="shared" si="0"/>
        <v>1517.5599200492006</v>
      </c>
      <c r="N24" s="31">
        <f t="shared" si="1"/>
        <v>770.6511108413257</v>
      </c>
      <c r="O24" s="32">
        <f t="shared" si="2"/>
        <v>7873.6729473684218</v>
      </c>
      <c r="P24" s="29">
        <f t="shared" si="3"/>
        <v>13072.575909090909</v>
      </c>
      <c r="Q24" s="33" t="s">
        <v>39</v>
      </c>
    </row>
    <row r="25" spans="1:17" s="33" customFormat="1" x14ac:dyDescent="0.2">
      <c r="A25" s="24" t="s">
        <v>22</v>
      </c>
      <c r="B25" s="25">
        <v>4</v>
      </c>
      <c r="C25" s="26">
        <v>51</v>
      </c>
      <c r="D25" s="27" t="s">
        <v>40</v>
      </c>
      <c r="E25" s="28">
        <v>759</v>
      </c>
      <c r="F25" s="29">
        <v>946121.26</v>
      </c>
      <c r="G25" s="30">
        <v>4657</v>
      </c>
      <c r="H25" s="31">
        <v>3786099.59</v>
      </c>
      <c r="I25" s="28">
        <v>39</v>
      </c>
      <c r="J25" s="29">
        <v>123839.8</v>
      </c>
      <c r="K25" s="30">
        <v>36</v>
      </c>
      <c r="L25" s="31">
        <v>107079.11</v>
      </c>
      <c r="M25" s="32">
        <f t="shared" si="0"/>
        <v>1246.5365744400526</v>
      </c>
      <c r="N25" s="31">
        <f t="shared" si="1"/>
        <v>812.99110800944811</v>
      </c>
      <c r="O25" s="32">
        <f t="shared" si="2"/>
        <v>3175.3794871794871</v>
      </c>
      <c r="P25" s="29">
        <f t="shared" si="3"/>
        <v>2974.4197222222224</v>
      </c>
      <c r="Q25" s="33" t="s">
        <v>41</v>
      </c>
    </row>
    <row r="26" spans="1:17" s="33" customFormat="1" x14ac:dyDescent="0.2">
      <c r="A26" s="24" t="s">
        <v>22</v>
      </c>
      <c r="B26" s="25">
        <v>14</v>
      </c>
      <c r="C26" s="26">
        <v>52</v>
      </c>
      <c r="D26" s="27" t="s">
        <v>42</v>
      </c>
      <c r="E26" s="28">
        <v>477</v>
      </c>
      <c r="F26" s="29">
        <v>1012624.32</v>
      </c>
      <c r="G26" s="30">
        <v>1680</v>
      </c>
      <c r="H26" s="31">
        <v>1228476.1499999999</v>
      </c>
      <c r="I26" s="28">
        <v>49</v>
      </c>
      <c r="J26" s="29">
        <v>165691.59</v>
      </c>
      <c r="K26" s="30">
        <v>27</v>
      </c>
      <c r="L26" s="31">
        <v>100025.59</v>
      </c>
      <c r="M26" s="32">
        <f t="shared" si="0"/>
        <v>2122.9021383647796</v>
      </c>
      <c r="N26" s="31">
        <f t="shared" si="1"/>
        <v>731.23580357142851</v>
      </c>
      <c r="O26" s="32">
        <f t="shared" si="2"/>
        <v>3381.4610204081632</v>
      </c>
      <c r="P26" s="29">
        <f t="shared" si="3"/>
        <v>3704.6514814814814</v>
      </c>
      <c r="Q26" s="33" t="s">
        <v>42</v>
      </c>
    </row>
    <row r="27" spans="1:17" s="33" customFormat="1" x14ac:dyDescent="0.2">
      <c r="A27" s="24" t="s">
        <v>22</v>
      </c>
      <c r="B27" s="25">
        <v>21</v>
      </c>
      <c r="C27" s="26">
        <v>60</v>
      </c>
      <c r="D27" s="27" t="s">
        <v>43</v>
      </c>
      <c r="E27" s="28">
        <v>418</v>
      </c>
      <c r="F27" s="29">
        <v>877321.13</v>
      </c>
      <c r="G27" s="30">
        <v>1546</v>
      </c>
      <c r="H27" s="31">
        <v>1206409.27</v>
      </c>
      <c r="I27" s="28">
        <v>22</v>
      </c>
      <c r="J27" s="29">
        <v>63923.67</v>
      </c>
      <c r="K27" s="30">
        <v>22</v>
      </c>
      <c r="L27" s="31">
        <v>81460.45</v>
      </c>
      <c r="M27" s="32">
        <f t="shared" si="0"/>
        <v>2098.8543779904307</v>
      </c>
      <c r="N27" s="31">
        <f t="shared" si="1"/>
        <v>780.34234799482533</v>
      </c>
      <c r="O27" s="32">
        <f t="shared" si="2"/>
        <v>2905.6213636363636</v>
      </c>
      <c r="P27" s="29">
        <f t="shared" si="3"/>
        <v>3702.7477272727269</v>
      </c>
      <c r="Q27" s="33" t="s">
        <v>43</v>
      </c>
    </row>
    <row r="28" spans="1:17" s="33" customFormat="1" x14ac:dyDescent="0.2">
      <c r="A28" s="24" t="s">
        <v>28</v>
      </c>
      <c r="B28" s="25">
        <v>5</v>
      </c>
      <c r="C28" s="26">
        <v>61</v>
      </c>
      <c r="D28" s="27" t="s">
        <v>44</v>
      </c>
      <c r="E28" s="28">
        <v>2477</v>
      </c>
      <c r="F28" s="29">
        <v>2427813.9300000002</v>
      </c>
      <c r="G28" s="30">
        <v>11831</v>
      </c>
      <c r="H28" s="31">
        <v>7021393.5300000003</v>
      </c>
      <c r="I28" s="28">
        <v>144</v>
      </c>
      <c r="J28" s="29">
        <v>672437.94</v>
      </c>
      <c r="K28" s="30">
        <v>130</v>
      </c>
      <c r="L28" s="31">
        <v>1296516.69</v>
      </c>
      <c r="M28" s="32">
        <f t="shared" si="0"/>
        <v>980.14288655631822</v>
      </c>
      <c r="N28" s="31">
        <f t="shared" si="1"/>
        <v>593.47422280449666</v>
      </c>
      <c r="O28" s="32">
        <f t="shared" si="2"/>
        <v>4669.7079166666663</v>
      </c>
      <c r="P28" s="29">
        <f t="shared" si="3"/>
        <v>9973.2053076923075</v>
      </c>
      <c r="Q28" s="33" t="s">
        <v>44</v>
      </c>
    </row>
    <row r="29" spans="1:17" s="33" customFormat="1" x14ac:dyDescent="0.2">
      <c r="A29" s="24" t="s">
        <v>22</v>
      </c>
      <c r="B29" s="25">
        <v>21</v>
      </c>
      <c r="C29" s="26">
        <v>62</v>
      </c>
      <c r="D29" s="27" t="s">
        <v>45</v>
      </c>
      <c r="E29" s="28">
        <v>126</v>
      </c>
      <c r="F29" s="29">
        <v>370812.78</v>
      </c>
      <c r="G29" s="30">
        <v>344</v>
      </c>
      <c r="H29" s="31">
        <v>241529.33</v>
      </c>
      <c r="I29" s="28">
        <v>8</v>
      </c>
      <c r="J29" s="29">
        <v>89383.66</v>
      </c>
      <c r="K29" s="30">
        <v>2</v>
      </c>
      <c r="L29" s="31">
        <v>10742.32</v>
      </c>
      <c r="M29" s="32">
        <f t="shared" si="0"/>
        <v>2942.9585714285718</v>
      </c>
      <c r="N29" s="31">
        <f t="shared" si="1"/>
        <v>702.12014534883713</v>
      </c>
      <c r="O29" s="32">
        <f t="shared" si="2"/>
        <v>11172.9575</v>
      </c>
      <c r="P29" s="29">
        <f t="shared" si="3"/>
        <v>5371.16</v>
      </c>
      <c r="Q29" s="33" t="s">
        <v>45</v>
      </c>
    </row>
    <row r="30" spans="1:17" s="33" customFormat="1" x14ac:dyDescent="0.2">
      <c r="A30" s="24" t="s">
        <v>22</v>
      </c>
      <c r="B30" s="25">
        <v>21</v>
      </c>
      <c r="C30" s="26">
        <v>65</v>
      </c>
      <c r="D30" s="27" t="s">
        <v>46</v>
      </c>
      <c r="E30" s="28">
        <v>98</v>
      </c>
      <c r="F30" s="29">
        <v>79251.960000000006</v>
      </c>
      <c r="G30" s="30">
        <v>283</v>
      </c>
      <c r="H30" s="31">
        <v>252106.95</v>
      </c>
      <c r="I30" s="28">
        <v>4</v>
      </c>
      <c r="J30" s="29">
        <v>2935.87</v>
      </c>
      <c r="K30" s="30">
        <v>11</v>
      </c>
      <c r="L30" s="31">
        <v>20419.400000000001</v>
      </c>
      <c r="M30" s="32">
        <f t="shared" si="0"/>
        <v>808.69346938775516</v>
      </c>
      <c r="N30" s="31">
        <f t="shared" si="1"/>
        <v>890.83727915194345</v>
      </c>
      <c r="O30" s="32">
        <f t="shared" si="2"/>
        <v>733.96749999999997</v>
      </c>
      <c r="P30" s="29">
        <f t="shared" si="3"/>
        <v>1856.3090909090911</v>
      </c>
      <c r="Q30" s="33" t="s">
        <v>46</v>
      </c>
    </row>
    <row r="31" spans="1:17" s="33" customFormat="1" x14ac:dyDescent="0.2">
      <c r="A31" s="24" t="s">
        <v>25</v>
      </c>
      <c r="B31" s="25">
        <v>17</v>
      </c>
      <c r="C31" s="26">
        <v>69</v>
      </c>
      <c r="D31" s="27" t="s">
        <v>47</v>
      </c>
      <c r="E31" s="28">
        <v>1178</v>
      </c>
      <c r="F31" s="29">
        <v>1397117.33</v>
      </c>
      <c r="G31" s="30">
        <v>4515</v>
      </c>
      <c r="H31" s="31">
        <v>2735922.3</v>
      </c>
      <c r="I31" s="28">
        <v>54</v>
      </c>
      <c r="J31" s="29">
        <v>230299.31</v>
      </c>
      <c r="K31" s="30">
        <v>44</v>
      </c>
      <c r="L31" s="31">
        <v>183553.22</v>
      </c>
      <c r="M31" s="32">
        <f t="shared" si="0"/>
        <v>1186.0079202037352</v>
      </c>
      <c r="N31" s="31">
        <f t="shared" si="1"/>
        <v>605.96285714285705</v>
      </c>
      <c r="O31" s="32">
        <f t="shared" si="2"/>
        <v>4264.8020370370368</v>
      </c>
      <c r="P31" s="29">
        <f t="shared" si="3"/>
        <v>4171.6640909090911</v>
      </c>
      <c r="Q31" s="33" t="s">
        <v>47</v>
      </c>
    </row>
    <row r="32" spans="1:17" s="33" customFormat="1" x14ac:dyDescent="0.2">
      <c r="A32" s="24" t="s">
        <v>25</v>
      </c>
      <c r="B32" s="25">
        <v>17</v>
      </c>
      <c r="C32" s="26">
        <v>71</v>
      </c>
      <c r="D32" s="27" t="s">
        <v>48</v>
      </c>
      <c r="E32" s="28">
        <v>1040</v>
      </c>
      <c r="F32" s="29">
        <v>1303252.28</v>
      </c>
      <c r="G32" s="30">
        <v>4382</v>
      </c>
      <c r="H32" s="31">
        <v>2937972.96</v>
      </c>
      <c r="I32" s="28">
        <v>50</v>
      </c>
      <c r="J32" s="29">
        <v>180185.15</v>
      </c>
      <c r="K32" s="30">
        <v>56</v>
      </c>
      <c r="L32" s="31">
        <v>314323.63</v>
      </c>
      <c r="M32" s="32">
        <f t="shared" si="0"/>
        <v>1253.1271923076924</v>
      </c>
      <c r="N32" s="31">
        <f t="shared" si="1"/>
        <v>670.46393427658597</v>
      </c>
      <c r="O32" s="32">
        <f t="shared" si="2"/>
        <v>3603.703</v>
      </c>
      <c r="P32" s="29">
        <f t="shared" si="3"/>
        <v>5612.9219642857142</v>
      </c>
      <c r="Q32" s="33" t="s">
        <v>48</v>
      </c>
    </row>
    <row r="33" spans="1:17" s="33" customFormat="1" x14ac:dyDescent="0.2">
      <c r="A33" s="24" t="s">
        <v>25</v>
      </c>
      <c r="B33" s="25">
        <v>17</v>
      </c>
      <c r="C33" s="26">
        <v>72</v>
      </c>
      <c r="D33" s="27" t="s">
        <v>49</v>
      </c>
      <c r="E33" s="28">
        <v>186</v>
      </c>
      <c r="F33" s="29">
        <v>289752.63</v>
      </c>
      <c r="G33" s="30">
        <v>650</v>
      </c>
      <c r="H33" s="31">
        <v>424322.38</v>
      </c>
      <c r="I33" s="28">
        <v>10</v>
      </c>
      <c r="J33" s="29">
        <v>13094.11</v>
      </c>
      <c r="K33" s="30">
        <v>5</v>
      </c>
      <c r="L33" s="31">
        <v>17344.63</v>
      </c>
      <c r="M33" s="32">
        <f t="shared" si="0"/>
        <v>1557.8098387096775</v>
      </c>
      <c r="N33" s="31">
        <f t="shared" si="1"/>
        <v>652.8036615384616</v>
      </c>
      <c r="O33" s="32">
        <f t="shared" si="2"/>
        <v>1309.4110000000001</v>
      </c>
      <c r="P33" s="29">
        <f t="shared" si="3"/>
        <v>3468.9260000000004</v>
      </c>
      <c r="Q33" s="33" t="s">
        <v>50</v>
      </c>
    </row>
    <row r="34" spans="1:17" s="33" customFormat="1" x14ac:dyDescent="0.2">
      <c r="A34" s="24" t="s">
        <v>22</v>
      </c>
      <c r="B34" s="25">
        <v>16</v>
      </c>
      <c r="C34" s="26">
        <v>74</v>
      </c>
      <c r="D34" s="27" t="s">
        <v>51</v>
      </c>
      <c r="E34" s="28">
        <v>235</v>
      </c>
      <c r="F34" s="29">
        <v>394791.29</v>
      </c>
      <c r="G34" s="30">
        <v>799</v>
      </c>
      <c r="H34" s="31">
        <v>623607.64</v>
      </c>
      <c r="I34" s="28">
        <v>11</v>
      </c>
      <c r="J34" s="29">
        <v>17525.97</v>
      </c>
      <c r="K34" s="30">
        <v>11</v>
      </c>
      <c r="L34" s="31">
        <v>253899.15</v>
      </c>
      <c r="M34" s="32">
        <f t="shared" si="0"/>
        <v>1679.9629361702127</v>
      </c>
      <c r="N34" s="31">
        <f t="shared" si="1"/>
        <v>780.48515644555698</v>
      </c>
      <c r="O34" s="32">
        <f t="shared" si="2"/>
        <v>1593.2700000000002</v>
      </c>
      <c r="P34" s="29">
        <f t="shared" si="3"/>
        <v>23081.74090909091</v>
      </c>
      <c r="Q34" s="33" t="s">
        <v>51</v>
      </c>
    </row>
    <row r="35" spans="1:17" s="33" customFormat="1" x14ac:dyDescent="0.2">
      <c r="A35" s="24" t="s">
        <v>25</v>
      </c>
      <c r="B35" s="25">
        <v>8</v>
      </c>
      <c r="C35" s="26">
        <v>75</v>
      </c>
      <c r="D35" s="27" t="s">
        <v>52</v>
      </c>
      <c r="E35" s="28">
        <v>2723</v>
      </c>
      <c r="F35" s="29">
        <v>2839040.22</v>
      </c>
      <c r="G35" s="30">
        <v>14166</v>
      </c>
      <c r="H35" s="31">
        <v>9172982.3000000007</v>
      </c>
      <c r="I35" s="28">
        <v>141</v>
      </c>
      <c r="J35" s="29">
        <v>910854.25</v>
      </c>
      <c r="K35" s="30">
        <v>140</v>
      </c>
      <c r="L35" s="31">
        <v>836373.29</v>
      </c>
      <c r="M35" s="32">
        <f t="shared" si="0"/>
        <v>1042.6148439221447</v>
      </c>
      <c r="N35" s="31">
        <f t="shared" si="1"/>
        <v>647.53510518142036</v>
      </c>
      <c r="O35" s="32">
        <f t="shared" si="2"/>
        <v>6459.9592198581558</v>
      </c>
      <c r="P35" s="29">
        <f t="shared" si="3"/>
        <v>5974.0949285714287</v>
      </c>
      <c r="Q35" s="33" t="s">
        <v>53</v>
      </c>
    </row>
    <row r="36" spans="1:17" s="33" customFormat="1" x14ac:dyDescent="0.2">
      <c r="A36" s="24" t="s">
        <v>22</v>
      </c>
      <c r="B36" s="25">
        <v>21</v>
      </c>
      <c r="C36" s="26">
        <v>76</v>
      </c>
      <c r="D36" s="27" t="s">
        <v>54</v>
      </c>
      <c r="E36" s="28">
        <v>240</v>
      </c>
      <c r="F36" s="29">
        <v>441251.32</v>
      </c>
      <c r="G36" s="30">
        <v>928</v>
      </c>
      <c r="H36" s="31">
        <v>770673.8</v>
      </c>
      <c r="I36" s="28">
        <v>8</v>
      </c>
      <c r="J36" s="29">
        <v>19279.05</v>
      </c>
      <c r="K36" s="30">
        <v>17</v>
      </c>
      <c r="L36" s="31">
        <v>53424.23</v>
      </c>
      <c r="M36" s="32">
        <f t="shared" si="0"/>
        <v>1838.5471666666667</v>
      </c>
      <c r="N36" s="31">
        <f t="shared" si="1"/>
        <v>830.46745689655177</v>
      </c>
      <c r="O36" s="32">
        <f t="shared" si="2"/>
        <v>2409.8812499999999</v>
      </c>
      <c r="P36" s="29">
        <f t="shared" si="3"/>
        <v>3142.6017647058825</v>
      </c>
      <c r="Q36" s="33" t="s">
        <v>54</v>
      </c>
    </row>
    <row r="37" spans="1:17" s="33" customFormat="1" x14ac:dyDescent="0.2">
      <c r="A37" s="24" t="s">
        <v>25</v>
      </c>
      <c r="B37" s="25">
        <v>13</v>
      </c>
      <c r="C37" s="26">
        <v>77</v>
      </c>
      <c r="D37" s="27" t="s">
        <v>55</v>
      </c>
      <c r="E37" s="28">
        <v>843</v>
      </c>
      <c r="F37" s="29">
        <v>1037879.66</v>
      </c>
      <c r="G37" s="30">
        <v>3502</v>
      </c>
      <c r="H37" s="31">
        <v>2269283.9500000002</v>
      </c>
      <c r="I37" s="28">
        <v>29</v>
      </c>
      <c r="J37" s="29">
        <v>118063.03999999999</v>
      </c>
      <c r="K37" s="30">
        <v>16</v>
      </c>
      <c r="L37" s="31">
        <v>61846.81</v>
      </c>
      <c r="M37" s="32">
        <f t="shared" si="0"/>
        <v>1231.1739739027284</v>
      </c>
      <c r="N37" s="31">
        <f t="shared" si="1"/>
        <v>647.99655910908052</v>
      </c>
      <c r="O37" s="32">
        <f t="shared" si="2"/>
        <v>4071.1393103448272</v>
      </c>
      <c r="P37" s="29">
        <f t="shared" si="3"/>
        <v>3865.4256249999999</v>
      </c>
      <c r="Q37" s="33" t="s">
        <v>55</v>
      </c>
    </row>
    <row r="38" spans="1:17" s="33" customFormat="1" x14ac:dyDescent="0.2">
      <c r="A38" s="24" t="s">
        <v>28</v>
      </c>
      <c r="B38" s="25">
        <v>1</v>
      </c>
      <c r="C38" s="26">
        <v>78</v>
      </c>
      <c r="D38" s="27" t="s">
        <v>56</v>
      </c>
      <c r="E38" s="28">
        <v>1365</v>
      </c>
      <c r="F38" s="29">
        <v>1593174.54</v>
      </c>
      <c r="G38" s="30">
        <v>6010</v>
      </c>
      <c r="H38" s="31">
        <v>3648358.11</v>
      </c>
      <c r="I38" s="28">
        <v>63</v>
      </c>
      <c r="J38" s="29">
        <v>390816.96</v>
      </c>
      <c r="K38" s="30">
        <v>64</v>
      </c>
      <c r="L38" s="31">
        <v>763917.04</v>
      </c>
      <c r="M38" s="32">
        <f t="shared" si="0"/>
        <v>1167.1608351648351</v>
      </c>
      <c r="N38" s="31">
        <f t="shared" si="1"/>
        <v>607.04793843594007</v>
      </c>
      <c r="O38" s="32">
        <f t="shared" si="2"/>
        <v>6203.4438095238102</v>
      </c>
      <c r="P38" s="29">
        <f t="shared" si="3"/>
        <v>11936.203750000001</v>
      </c>
      <c r="Q38" s="33" t="s">
        <v>57</v>
      </c>
    </row>
    <row r="39" spans="1:17" s="33" customFormat="1" x14ac:dyDescent="0.2">
      <c r="A39" s="24" t="s">
        <v>22</v>
      </c>
      <c r="B39" s="25">
        <v>4</v>
      </c>
      <c r="C39" s="26">
        <v>79</v>
      </c>
      <c r="D39" s="27" t="s">
        <v>58</v>
      </c>
      <c r="E39" s="28">
        <v>801</v>
      </c>
      <c r="F39" s="29">
        <v>1041339.03</v>
      </c>
      <c r="G39" s="30">
        <v>5218</v>
      </c>
      <c r="H39" s="31">
        <v>3543105.98</v>
      </c>
      <c r="I39" s="28">
        <v>38</v>
      </c>
      <c r="J39" s="29">
        <v>62943.91</v>
      </c>
      <c r="K39" s="30">
        <v>59</v>
      </c>
      <c r="L39" s="31">
        <v>1318770.3</v>
      </c>
      <c r="M39" s="32">
        <f t="shared" si="0"/>
        <v>1300.0487265917604</v>
      </c>
      <c r="N39" s="31">
        <f t="shared" si="1"/>
        <v>679.01609428899962</v>
      </c>
      <c r="O39" s="32">
        <f t="shared" si="2"/>
        <v>1656.4186842105264</v>
      </c>
      <c r="P39" s="29">
        <f t="shared" si="3"/>
        <v>22352.038983050847</v>
      </c>
      <c r="Q39" s="33" t="s">
        <v>58</v>
      </c>
    </row>
    <row r="40" spans="1:17" s="33" customFormat="1" x14ac:dyDescent="0.2">
      <c r="A40" s="24" t="s">
        <v>28</v>
      </c>
      <c r="B40" s="25">
        <v>7</v>
      </c>
      <c r="C40" s="26">
        <v>81</v>
      </c>
      <c r="D40" s="27" t="s">
        <v>59</v>
      </c>
      <c r="E40" s="28">
        <v>578</v>
      </c>
      <c r="F40" s="29">
        <v>759158.2</v>
      </c>
      <c r="G40" s="30">
        <v>2139</v>
      </c>
      <c r="H40" s="31">
        <v>1419574.85</v>
      </c>
      <c r="I40" s="28">
        <v>30</v>
      </c>
      <c r="J40" s="29">
        <v>59716</v>
      </c>
      <c r="K40" s="30">
        <v>32</v>
      </c>
      <c r="L40" s="31">
        <v>132100.93</v>
      </c>
      <c r="M40" s="32">
        <f t="shared" si="0"/>
        <v>1313.4224913494809</v>
      </c>
      <c r="N40" s="31">
        <f t="shared" si="1"/>
        <v>663.6628564749883</v>
      </c>
      <c r="O40" s="32">
        <f t="shared" si="2"/>
        <v>1990.5333333333333</v>
      </c>
      <c r="P40" s="29">
        <f t="shared" si="3"/>
        <v>4128.1540624999998</v>
      </c>
      <c r="Q40" s="33" t="s">
        <v>59</v>
      </c>
    </row>
    <row r="41" spans="1:17" s="33" customFormat="1" x14ac:dyDescent="0.2">
      <c r="A41" s="24" t="s">
        <v>28</v>
      </c>
      <c r="B41" s="25">
        <v>5</v>
      </c>
      <c r="C41" s="26">
        <v>82</v>
      </c>
      <c r="D41" s="27" t="s">
        <v>60</v>
      </c>
      <c r="E41" s="28">
        <v>1451</v>
      </c>
      <c r="F41" s="29">
        <v>1794601.16</v>
      </c>
      <c r="G41" s="30">
        <v>5871</v>
      </c>
      <c r="H41" s="31">
        <v>4463066.0599999996</v>
      </c>
      <c r="I41" s="28">
        <v>59</v>
      </c>
      <c r="J41" s="29">
        <v>266843.07</v>
      </c>
      <c r="K41" s="30">
        <v>70</v>
      </c>
      <c r="L41" s="31">
        <v>251840.83</v>
      </c>
      <c r="M41" s="32">
        <f t="shared" si="0"/>
        <v>1236.803004824259</v>
      </c>
      <c r="N41" s="31">
        <f t="shared" si="1"/>
        <v>760.18839380003396</v>
      </c>
      <c r="O41" s="32">
        <f t="shared" si="2"/>
        <v>4522.7638983050847</v>
      </c>
      <c r="P41" s="29">
        <f t="shared" si="3"/>
        <v>3597.7261428571428</v>
      </c>
      <c r="Q41" s="33" t="s">
        <v>60</v>
      </c>
    </row>
    <row r="42" spans="1:17" s="33" customFormat="1" x14ac:dyDescent="0.2">
      <c r="A42" s="24" t="s">
        <v>28</v>
      </c>
      <c r="B42" s="25">
        <v>5</v>
      </c>
      <c r="C42" s="26">
        <v>86</v>
      </c>
      <c r="D42" s="27" t="s">
        <v>61</v>
      </c>
      <c r="E42" s="28">
        <v>1351</v>
      </c>
      <c r="F42" s="29">
        <v>1867966.71</v>
      </c>
      <c r="G42" s="30">
        <v>5235</v>
      </c>
      <c r="H42" s="31">
        <v>4341768.68</v>
      </c>
      <c r="I42" s="28">
        <v>59</v>
      </c>
      <c r="J42" s="29">
        <v>176554.35</v>
      </c>
      <c r="K42" s="30">
        <v>57</v>
      </c>
      <c r="L42" s="31">
        <v>221421.85</v>
      </c>
      <c r="M42" s="32">
        <f t="shared" si="0"/>
        <v>1382.6548556624723</v>
      </c>
      <c r="N42" s="31">
        <f t="shared" si="1"/>
        <v>829.3731957975167</v>
      </c>
      <c r="O42" s="32">
        <f t="shared" si="2"/>
        <v>2992.4466101694916</v>
      </c>
      <c r="P42" s="29">
        <f t="shared" si="3"/>
        <v>3884.5938596491228</v>
      </c>
      <c r="Q42" s="33" t="s">
        <v>61</v>
      </c>
    </row>
    <row r="43" spans="1:17" s="33" customFormat="1" x14ac:dyDescent="0.2">
      <c r="A43" s="24" t="s">
        <v>28</v>
      </c>
      <c r="B43" s="25">
        <v>7</v>
      </c>
      <c r="C43" s="26">
        <v>111</v>
      </c>
      <c r="D43" s="27" t="s">
        <v>62</v>
      </c>
      <c r="E43" s="28">
        <v>2773</v>
      </c>
      <c r="F43" s="29">
        <v>2901872.96</v>
      </c>
      <c r="G43" s="30">
        <v>13400</v>
      </c>
      <c r="H43" s="31">
        <v>7964726.21</v>
      </c>
      <c r="I43" s="28">
        <v>116</v>
      </c>
      <c r="J43" s="29">
        <v>405950.67</v>
      </c>
      <c r="K43" s="30">
        <v>121</v>
      </c>
      <c r="L43" s="31">
        <v>579286.86</v>
      </c>
      <c r="M43" s="32">
        <f t="shared" si="0"/>
        <v>1046.4742012261088</v>
      </c>
      <c r="N43" s="31">
        <f t="shared" si="1"/>
        <v>594.38255298507465</v>
      </c>
      <c r="O43" s="32">
        <f t="shared" si="2"/>
        <v>3499.5747413793101</v>
      </c>
      <c r="P43" s="29">
        <f t="shared" si="3"/>
        <v>4787.494710743802</v>
      </c>
      <c r="Q43" s="33" t="s">
        <v>62</v>
      </c>
    </row>
    <row r="44" spans="1:17" s="33" customFormat="1" x14ac:dyDescent="0.2">
      <c r="A44" s="24" t="s">
        <v>25</v>
      </c>
      <c r="B44" s="25">
        <v>10</v>
      </c>
      <c r="C44" s="26">
        <v>90</v>
      </c>
      <c r="D44" s="27" t="s">
        <v>63</v>
      </c>
      <c r="E44" s="28">
        <v>672</v>
      </c>
      <c r="F44" s="29">
        <v>766045.77</v>
      </c>
      <c r="G44" s="30">
        <v>2474</v>
      </c>
      <c r="H44" s="31">
        <v>1511677.4</v>
      </c>
      <c r="I44" s="28">
        <v>37</v>
      </c>
      <c r="J44" s="29">
        <v>85250.18</v>
      </c>
      <c r="K44" s="30">
        <v>25</v>
      </c>
      <c r="L44" s="31">
        <v>102627.82</v>
      </c>
      <c r="M44" s="32">
        <f t="shared" si="0"/>
        <v>1139.9490625000001</v>
      </c>
      <c r="N44" s="31">
        <f t="shared" si="1"/>
        <v>611.02562651576386</v>
      </c>
      <c r="O44" s="32">
        <f t="shared" si="2"/>
        <v>2304.0589189189186</v>
      </c>
      <c r="P44" s="29">
        <f t="shared" si="3"/>
        <v>4105.1127999999999</v>
      </c>
      <c r="Q44" s="33" t="s">
        <v>63</v>
      </c>
    </row>
    <row r="45" spans="1:17" s="33" customFormat="1" x14ac:dyDescent="0.2">
      <c r="A45" s="24" t="s">
        <v>28</v>
      </c>
      <c r="B45" s="25">
        <v>1</v>
      </c>
      <c r="C45" s="26">
        <v>91</v>
      </c>
      <c r="D45" s="27" t="s">
        <v>64</v>
      </c>
      <c r="E45" s="28">
        <v>98146</v>
      </c>
      <c r="F45" s="29">
        <v>182235536.33000001</v>
      </c>
      <c r="G45" s="30">
        <v>395365</v>
      </c>
      <c r="H45" s="31">
        <v>253916166.91999999</v>
      </c>
      <c r="I45" s="28">
        <v>13900</v>
      </c>
      <c r="J45" s="29">
        <v>154447277.47999999</v>
      </c>
      <c r="K45" s="30">
        <v>10779</v>
      </c>
      <c r="L45" s="31">
        <v>185787845.03</v>
      </c>
      <c r="M45" s="32">
        <f t="shared" si="0"/>
        <v>1856.7800657184196</v>
      </c>
      <c r="N45" s="31">
        <f t="shared" si="1"/>
        <v>642.23228388957034</v>
      </c>
      <c r="O45" s="32">
        <f t="shared" si="2"/>
        <v>11111.314926618705</v>
      </c>
      <c r="P45" s="29">
        <f t="shared" si="3"/>
        <v>17236.09286854068</v>
      </c>
      <c r="Q45" s="33" t="s">
        <v>65</v>
      </c>
    </row>
    <row r="46" spans="1:17" s="33" customFormat="1" x14ac:dyDescent="0.2">
      <c r="A46" s="24" t="s">
        <v>25</v>
      </c>
      <c r="B46" s="25">
        <v>10</v>
      </c>
      <c r="C46" s="26">
        <v>97</v>
      </c>
      <c r="D46" s="27" t="s">
        <v>66</v>
      </c>
      <c r="E46" s="28">
        <v>434</v>
      </c>
      <c r="F46" s="29">
        <v>689068.92</v>
      </c>
      <c r="G46" s="30">
        <v>1585</v>
      </c>
      <c r="H46" s="31">
        <v>1006710.89</v>
      </c>
      <c r="I46" s="28">
        <v>22</v>
      </c>
      <c r="J46" s="29">
        <v>26543.73</v>
      </c>
      <c r="K46" s="30">
        <v>21</v>
      </c>
      <c r="L46" s="31">
        <v>88872.58</v>
      </c>
      <c r="M46" s="32">
        <f t="shared" si="0"/>
        <v>1587.716405529954</v>
      </c>
      <c r="N46" s="31">
        <f t="shared" si="1"/>
        <v>635.14882649842275</v>
      </c>
      <c r="O46" s="32">
        <f t="shared" si="2"/>
        <v>1206.5331818181819</v>
      </c>
      <c r="P46" s="29">
        <f t="shared" si="3"/>
        <v>4232.0276190476188</v>
      </c>
      <c r="Q46" s="33" t="s">
        <v>66</v>
      </c>
    </row>
    <row r="47" spans="1:17" s="33" customFormat="1" x14ac:dyDescent="0.2">
      <c r="A47" s="24" t="s">
        <v>28</v>
      </c>
      <c r="B47" s="25">
        <v>7</v>
      </c>
      <c r="C47" s="26">
        <v>98</v>
      </c>
      <c r="D47" s="27" t="s">
        <v>67</v>
      </c>
      <c r="E47" s="28">
        <v>3327</v>
      </c>
      <c r="F47" s="29">
        <v>4134214.35</v>
      </c>
      <c r="G47" s="30">
        <v>12922</v>
      </c>
      <c r="H47" s="31">
        <v>8881712.1099999994</v>
      </c>
      <c r="I47" s="28">
        <v>142</v>
      </c>
      <c r="J47" s="29">
        <v>426443.49</v>
      </c>
      <c r="K47" s="30">
        <v>109</v>
      </c>
      <c r="L47" s="31">
        <v>608169.03</v>
      </c>
      <c r="M47" s="32">
        <f t="shared" si="0"/>
        <v>1242.625293056808</v>
      </c>
      <c r="N47" s="31">
        <f t="shared" si="1"/>
        <v>687.33261956353499</v>
      </c>
      <c r="O47" s="32">
        <f t="shared" si="2"/>
        <v>3003.1231690140844</v>
      </c>
      <c r="P47" s="29">
        <f t="shared" si="3"/>
        <v>5579.5323853211012</v>
      </c>
      <c r="Q47" s="33" t="s">
        <v>67</v>
      </c>
    </row>
    <row r="48" spans="1:17" s="33" customFormat="1" x14ac:dyDescent="0.2">
      <c r="A48" s="24" t="s">
        <v>22</v>
      </c>
      <c r="B48" s="25">
        <v>4</v>
      </c>
      <c r="C48" s="26">
        <v>99</v>
      </c>
      <c r="D48" s="27" t="s">
        <v>68</v>
      </c>
      <c r="E48" s="28">
        <v>336</v>
      </c>
      <c r="F48" s="29">
        <v>627763.5</v>
      </c>
      <c r="G48" s="30">
        <v>1228</v>
      </c>
      <c r="H48" s="31">
        <v>883499.21</v>
      </c>
      <c r="I48" s="28">
        <v>16</v>
      </c>
      <c r="J48" s="29">
        <v>138324.07</v>
      </c>
      <c r="K48" s="30">
        <v>22</v>
      </c>
      <c r="L48" s="31">
        <v>137865.78</v>
      </c>
      <c r="M48" s="32">
        <f t="shared" si="0"/>
        <v>1868.34375</v>
      </c>
      <c r="N48" s="31">
        <f t="shared" si="1"/>
        <v>719.46189739413683</v>
      </c>
      <c r="O48" s="32">
        <f t="shared" si="2"/>
        <v>8645.2543750000004</v>
      </c>
      <c r="P48" s="29">
        <f t="shared" si="3"/>
        <v>6266.6263636363637</v>
      </c>
      <c r="Q48" s="33" t="s">
        <v>68</v>
      </c>
    </row>
    <row r="49" spans="1:17" s="33" customFormat="1" x14ac:dyDescent="0.2">
      <c r="A49" s="24" t="s">
        <v>22</v>
      </c>
      <c r="B49" s="25">
        <v>4</v>
      </c>
      <c r="C49" s="26">
        <v>102</v>
      </c>
      <c r="D49" s="27" t="s">
        <v>69</v>
      </c>
      <c r="E49" s="28">
        <v>1595</v>
      </c>
      <c r="F49" s="29">
        <v>2307944.35</v>
      </c>
      <c r="G49" s="30">
        <v>7003</v>
      </c>
      <c r="H49" s="31">
        <v>5152621.34</v>
      </c>
      <c r="I49" s="28">
        <v>86</v>
      </c>
      <c r="J49" s="29">
        <v>381190.52</v>
      </c>
      <c r="K49" s="30">
        <v>108</v>
      </c>
      <c r="L49" s="31">
        <v>538189.81999999995</v>
      </c>
      <c r="M49" s="32">
        <f t="shared" si="0"/>
        <v>1446.9870532915361</v>
      </c>
      <c r="N49" s="31">
        <f t="shared" si="1"/>
        <v>735.77343138654862</v>
      </c>
      <c r="O49" s="32">
        <f t="shared" si="2"/>
        <v>4432.447906976744</v>
      </c>
      <c r="P49" s="29">
        <f t="shared" si="3"/>
        <v>4983.2390740740739</v>
      </c>
      <c r="Q49" s="33" t="s">
        <v>69</v>
      </c>
    </row>
    <row r="50" spans="1:17" s="33" customFormat="1" x14ac:dyDescent="0.2">
      <c r="A50" s="24" t="s">
        <v>28</v>
      </c>
      <c r="B50" s="25">
        <v>5</v>
      </c>
      <c r="C50" s="26">
        <v>103</v>
      </c>
      <c r="D50" s="27" t="s">
        <v>70</v>
      </c>
      <c r="E50" s="28">
        <v>384</v>
      </c>
      <c r="F50" s="29">
        <v>484839.69</v>
      </c>
      <c r="G50" s="30">
        <v>1583</v>
      </c>
      <c r="H50" s="31">
        <v>1058496.98</v>
      </c>
      <c r="I50" s="28">
        <v>14</v>
      </c>
      <c r="J50" s="29">
        <v>17474.21</v>
      </c>
      <c r="K50" s="30">
        <v>20</v>
      </c>
      <c r="L50" s="31">
        <v>245569.65</v>
      </c>
      <c r="M50" s="32">
        <f t="shared" si="0"/>
        <v>1262.6033593750001</v>
      </c>
      <c r="N50" s="31">
        <f t="shared" si="1"/>
        <v>668.6651800379027</v>
      </c>
      <c r="O50" s="32">
        <f t="shared" si="2"/>
        <v>1248.157857142857</v>
      </c>
      <c r="P50" s="29">
        <f t="shared" si="3"/>
        <v>12278.4825</v>
      </c>
      <c r="Q50" s="33" t="s">
        <v>70</v>
      </c>
    </row>
    <row r="51" spans="1:17" s="33" customFormat="1" x14ac:dyDescent="0.2">
      <c r="A51" s="24" t="s">
        <v>25</v>
      </c>
      <c r="B51" s="25">
        <v>18</v>
      </c>
      <c r="C51" s="26">
        <v>105</v>
      </c>
      <c r="D51" s="27" t="s">
        <v>71</v>
      </c>
      <c r="E51" s="28">
        <v>453</v>
      </c>
      <c r="F51" s="29">
        <v>363539.17</v>
      </c>
      <c r="G51" s="30">
        <v>1755</v>
      </c>
      <c r="H51" s="31">
        <v>976086.78</v>
      </c>
      <c r="I51" s="28">
        <v>12</v>
      </c>
      <c r="J51" s="29">
        <v>84323.35</v>
      </c>
      <c r="K51" s="30">
        <v>14</v>
      </c>
      <c r="L51" s="31">
        <v>22031.78</v>
      </c>
      <c r="M51" s="32">
        <f t="shared" si="0"/>
        <v>802.51472406181017</v>
      </c>
      <c r="N51" s="31">
        <f t="shared" si="1"/>
        <v>556.17480341880344</v>
      </c>
      <c r="O51" s="32">
        <f t="shared" si="2"/>
        <v>7026.9458333333341</v>
      </c>
      <c r="P51" s="29">
        <f t="shared" si="3"/>
        <v>1573.6985714285713</v>
      </c>
      <c r="Q51" s="33" t="s">
        <v>71</v>
      </c>
    </row>
    <row r="52" spans="1:17" s="33" customFormat="1" x14ac:dyDescent="0.2">
      <c r="A52" s="24" t="s">
        <v>28</v>
      </c>
      <c r="B52" s="25">
        <v>1</v>
      </c>
      <c r="C52" s="26">
        <v>106</v>
      </c>
      <c r="D52" s="27" t="s">
        <v>72</v>
      </c>
      <c r="E52" s="28">
        <v>5817</v>
      </c>
      <c r="F52" s="29">
        <v>6494601.1299999999</v>
      </c>
      <c r="G52" s="30">
        <v>29240</v>
      </c>
      <c r="H52" s="31">
        <v>19580866.170000002</v>
      </c>
      <c r="I52" s="28">
        <v>382</v>
      </c>
      <c r="J52" s="29">
        <v>1753824.58</v>
      </c>
      <c r="K52" s="30">
        <v>371</v>
      </c>
      <c r="L52" s="31">
        <v>2537964.2799999998</v>
      </c>
      <c r="M52" s="32">
        <f t="shared" si="0"/>
        <v>1116.4863555097129</v>
      </c>
      <c r="N52" s="31">
        <f t="shared" si="1"/>
        <v>669.66026573187423</v>
      </c>
      <c r="O52" s="32">
        <f t="shared" si="2"/>
        <v>4591.1638219895294</v>
      </c>
      <c r="P52" s="29">
        <f t="shared" si="3"/>
        <v>6840.8740700808621</v>
      </c>
      <c r="Q52" s="33" t="s">
        <v>73</v>
      </c>
    </row>
    <row r="53" spans="1:17" s="33" customFormat="1" x14ac:dyDescent="0.2">
      <c r="A53" s="24" t="s">
        <v>28</v>
      </c>
      <c r="B53" s="25">
        <v>7</v>
      </c>
      <c r="C53" s="26">
        <v>283</v>
      </c>
      <c r="D53" s="27" t="s">
        <v>74</v>
      </c>
      <c r="E53" s="28">
        <v>374</v>
      </c>
      <c r="F53" s="29">
        <v>449405.34</v>
      </c>
      <c r="G53" s="30">
        <v>1322</v>
      </c>
      <c r="H53" s="31">
        <v>995629.57</v>
      </c>
      <c r="I53" s="28">
        <v>18</v>
      </c>
      <c r="J53" s="29">
        <v>20641.8</v>
      </c>
      <c r="K53" s="30">
        <v>13</v>
      </c>
      <c r="L53" s="31">
        <v>22122.18</v>
      </c>
      <c r="M53" s="32">
        <f t="shared" si="0"/>
        <v>1201.6185561497327</v>
      </c>
      <c r="N53" s="31">
        <f t="shared" si="1"/>
        <v>753.12372919818449</v>
      </c>
      <c r="O53" s="32">
        <f t="shared" si="2"/>
        <v>1146.7666666666667</v>
      </c>
      <c r="P53" s="29">
        <f t="shared" si="3"/>
        <v>1701.7061538461539</v>
      </c>
      <c r="Q53" s="33" t="s">
        <v>74</v>
      </c>
    </row>
    <row r="54" spans="1:17" s="33" customFormat="1" x14ac:dyDescent="0.2">
      <c r="A54" s="24" t="s">
        <v>22</v>
      </c>
      <c r="B54" s="25">
        <v>6</v>
      </c>
      <c r="C54" s="26">
        <v>108</v>
      </c>
      <c r="D54" s="27" t="s">
        <v>75</v>
      </c>
      <c r="E54" s="28">
        <v>1490</v>
      </c>
      <c r="F54" s="29">
        <v>2024455.7</v>
      </c>
      <c r="G54" s="30">
        <v>6634</v>
      </c>
      <c r="H54" s="31">
        <v>4834098.1900000004</v>
      </c>
      <c r="I54" s="28">
        <v>52</v>
      </c>
      <c r="J54" s="29">
        <v>101962.51</v>
      </c>
      <c r="K54" s="30">
        <v>60</v>
      </c>
      <c r="L54" s="31">
        <v>171762.89</v>
      </c>
      <c r="M54" s="32">
        <f t="shared" si="0"/>
        <v>1358.6951006711408</v>
      </c>
      <c r="N54" s="31">
        <f t="shared" si="1"/>
        <v>728.68528640337661</v>
      </c>
      <c r="O54" s="32">
        <f t="shared" si="2"/>
        <v>1960.8174999999999</v>
      </c>
      <c r="P54" s="29">
        <f t="shared" si="3"/>
        <v>2862.7148333333334</v>
      </c>
      <c r="Q54" s="33" t="s">
        <v>76</v>
      </c>
    </row>
    <row r="55" spans="1:17" s="33" customFormat="1" x14ac:dyDescent="0.2">
      <c r="A55" s="24" t="s">
        <v>28</v>
      </c>
      <c r="B55" s="25">
        <v>5</v>
      </c>
      <c r="C55" s="26">
        <v>109</v>
      </c>
      <c r="D55" s="27" t="s">
        <v>77</v>
      </c>
      <c r="E55" s="28">
        <v>8981</v>
      </c>
      <c r="F55" s="29">
        <v>11670691.279999999</v>
      </c>
      <c r="G55" s="30">
        <v>44130</v>
      </c>
      <c r="H55" s="31">
        <v>29651155.530000001</v>
      </c>
      <c r="I55" s="28">
        <v>473</v>
      </c>
      <c r="J55" s="29">
        <v>1601372.82</v>
      </c>
      <c r="K55" s="30">
        <v>484</v>
      </c>
      <c r="L55" s="31">
        <v>4691092.93</v>
      </c>
      <c r="M55" s="32">
        <f t="shared" si="0"/>
        <v>1299.4868366551609</v>
      </c>
      <c r="N55" s="31">
        <f t="shared" si="1"/>
        <v>671.90472535690014</v>
      </c>
      <c r="O55" s="32">
        <f t="shared" si="2"/>
        <v>3385.5662156448207</v>
      </c>
      <c r="P55" s="29">
        <f t="shared" si="3"/>
        <v>9692.3407644628096</v>
      </c>
      <c r="Q55" s="33" t="s">
        <v>78</v>
      </c>
    </row>
    <row r="56" spans="1:17" s="33" customFormat="1" x14ac:dyDescent="0.2">
      <c r="A56" s="24" t="s">
        <v>25</v>
      </c>
      <c r="B56" s="25">
        <v>17</v>
      </c>
      <c r="C56" s="26">
        <v>139</v>
      </c>
      <c r="D56" s="27" t="s">
        <v>79</v>
      </c>
      <c r="E56" s="28">
        <v>1246</v>
      </c>
      <c r="F56" s="29">
        <v>1553830.7</v>
      </c>
      <c r="G56" s="30">
        <v>5534</v>
      </c>
      <c r="H56" s="31">
        <v>4197232.46</v>
      </c>
      <c r="I56" s="28">
        <v>57</v>
      </c>
      <c r="J56" s="29">
        <v>284073.26</v>
      </c>
      <c r="K56" s="30">
        <v>50</v>
      </c>
      <c r="L56" s="31">
        <v>226925.67</v>
      </c>
      <c r="M56" s="32">
        <f t="shared" si="0"/>
        <v>1247.055136436597</v>
      </c>
      <c r="N56" s="31">
        <f t="shared" si="1"/>
        <v>758.44460787856883</v>
      </c>
      <c r="O56" s="32">
        <f t="shared" si="2"/>
        <v>4983.7414035087722</v>
      </c>
      <c r="P56" s="29">
        <f t="shared" si="3"/>
        <v>4538.5133999999998</v>
      </c>
      <c r="Q56" s="33" t="s">
        <v>79</v>
      </c>
    </row>
    <row r="57" spans="1:17" s="33" customFormat="1" x14ac:dyDescent="0.2">
      <c r="A57" s="24" t="s">
        <v>25</v>
      </c>
      <c r="B57" s="25">
        <v>11</v>
      </c>
      <c r="C57" s="26">
        <v>140</v>
      </c>
      <c r="D57" s="27" t="s">
        <v>80</v>
      </c>
      <c r="E57" s="28">
        <v>3007</v>
      </c>
      <c r="F57" s="29">
        <v>3531886.81</v>
      </c>
      <c r="G57" s="30">
        <v>14506</v>
      </c>
      <c r="H57" s="31">
        <v>8530596.2899999991</v>
      </c>
      <c r="I57" s="28">
        <v>140</v>
      </c>
      <c r="J57" s="29">
        <v>1216590.2</v>
      </c>
      <c r="K57" s="30">
        <v>129</v>
      </c>
      <c r="L57" s="31">
        <v>1174507</v>
      </c>
      <c r="M57" s="32">
        <f t="shared" si="0"/>
        <v>1174.5549750581977</v>
      </c>
      <c r="N57" s="31">
        <f t="shared" si="1"/>
        <v>588.07364469874528</v>
      </c>
      <c r="O57" s="32">
        <f t="shared" si="2"/>
        <v>8689.93</v>
      </c>
      <c r="P57" s="29">
        <f t="shared" si="3"/>
        <v>9104.7054263565897</v>
      </c>
      <c r="Q57" s="33" t="s">
        <v>81</v>
      </c>
    </row>
    <row r="58" spans="1:17" s="33" customFormat="1" x14ac:dyDescent="0.2">
      <c r="A58" s="24" t="s">
        <v>25</v>
      </c>
      <c r="B58" s="25">
        <v>8</v>
      </c>
      <c r="C58" s="26">
        <v>142</v>
      </c>
      <c r="D58" s="27" t="s">
        <v>82</v>
      </c>
      <c r="E58" s="28">
        <v>1166</v>
      </c>
      <c r="F58" s="29">
        <v>1568566.4</v>
      </c>
      <c r="G58" s="30">
        <v>4439</v>
      </c>
      <c r="H58" s="31">
        <v>3188717.15</v>
      </c>
      <c r="I58" s="28">
        <v>43</v>
      </c>
      <c r="J58" s="29">
        <v>97216.320000000007</v>
      </c>
      <c r="K58" s="30">
        <v>37</v>
      </c>
      <c r="L58" s="31">
        <v>437556.7</v>
      </c>
      <c r="M58" s="32">
        <f t="shared" si="0"/>
        <v>1345.2542024013721</v>
      </c>
      <c r="N58" s="31">
        <f t="shared" si="1"/>
        <v>718.3413268754224</v>
      </c>
      <c r="O58" s="32">
        <f t="shared" si="2"/>
        <v>2260.8446511627908</v>
      </c>
      <c r="P58" s="29">
        <f t="shared" si="3"/>
        <v>11825.856756756757</v>
      </c>
      <c r="Q58" s="33" t="s">
        <v>82</v>
      </c>
    </row>
    <row r="59" spans="1:17" s="33" customFormat="1" x14ac:dyDescent="0.2">
      <c r="A59" s="24" t="s">
        <v>22</v>
      </c>
      <c r="B59" s="25">
        <v>6</v>
      </c>
      <c r="C59" s="26">
        <v>143</v>
      </c>
      <c r="D59" s="27" t="s">
        <v>83</v>
      </c>
      <c r="E59" s="28">
        <v>1167</v>
      </c>
      <c r="F59" s="29">
        <v>1300647.96</v>
      </c>
      <c r="G59" s="30">
        <v>4758</v>
      </c>
      <c r="H59" s="31">
        <v>3228087.07</v>
      </c>
      <c r="I59" s="28">
        <v>70</v>
      </c>
      <c r="J59" s="29">
        <v>205435.23</v>
      </c>
      <c r="K59" s="30">
        <v>79</v>
      </c>
      <c r="L59" s="31">
        <v>318210.36</v>
      </c>
      <c r="M59" s="32">
        <f t="shared" si="0"/>
        <v>1114.5226735218509</v>
      </c>
      <c r="N59" s="31">
        <f t="shared" si="1"/>
        <v>678.45461748633875</v>
      </c>
      <c r="O59" s="32">
        <f t="shared" si="2"/>
        <v>2934.7890000000002</v>
      </c>
      <c r="P59" s="29">
        <f t="shared" si="3"/>
        <v>4027.979240506329</v>
      </c>
      <c r="Q59" s="33" t="s">
        <v>84</v>
      </c>
    </row>
    <row r="60" spans="1:17" s="33" customFormat="1" x14ac:dyDescent="0.2">
      <c r="A60" s="24" t="s">
        <v>22</v>
      </c>
      <c r="B60" s="25">
        <v>14</v>
      </c>
      <c r="C60" s="26">
        <v>145</v>
      </c>
      <c r="D60" s="27" t="s">
        <v>85</v>
      </c>
      <c r="E60" s="28">
        <v>1540</v>
      </c>
      <c r="F60" s="29">
        <v>2124844.4700000002</v>
      </c>
      <c r="G60" s="30">
        <v>7397</v>
      </c>
      <c r="H60" s="31">
        <v>5579415.0700000003</v>
      </c>
      <c r="I60" s="28">
        <v>83</v>
      </c>
      <c r="J60" s="29">
        <v>294347.8</v>
      </c>
      <c r="K60" s="30">
        <v>76</v>
      </c>
      <c r="L60" s="31">
        <v>272469.77</v>
      </c>
      <c r="M60" s="32">
        <f t="shared" si="0"/>
        <v>1379.7691363636366</v>
      </c>
      <c r="N60" s="31">
        <f t="shared" si="1"/>
        <v>754.28079897255645</v>
      </c>
      <c r="O60" s="32">
        <f t="shared" si="2"/>
        <v>3546.3590361445781</v>
      </c>
      <c r="P60" s="29">
        <f t="shared" si="3"/>
        <v>3585.1285526315792</v>
      </c>
      <c r="Q60" s="33" t="s">
        <v>85</v>
      </c>
    </row>
    <row r="61" spans="1:17" s="33" customFormat="1" x14ac:dyDescent="0.2">
      <c r="A61" s="24" t="s">
        <v>25</v>
      </c>
      <c r="B61" s="25">
        <v>12</v>
      </c>
      <c r="C61" s="26">
        <v>146</v>
      </c>
      <c r="D61" s="27" t="s">
        <v>86</v>
      </c>
      <c r="E61" s="28">
        <v>831</v>
      </c>
      <c r="F61" s="29">
        <v>1052250.3400000001</v>
      </c>
      <c r="G61" s="30">
        <v>3950</v>
      </c>
      <c r="H61" s="31">
        <v>2280354.5699999998</v>
      </c>
      <c r="I61" s="28">
        <v>29</v>
      </c>
      <c r="J61" s="29">
        <v>179813.68</v>
      </c>
      <c r="K61" s="30">
        <v>35</v>
      </c>
      <c r="L61" s="31">
        <v>184752.8</v>
      </c>
      <c r="M61" s="32">
        <f t="shared" si="0"/>
        <v>1266.2458965102287</v>
      </c>
      <c r="N61" s="31">
        <f t="shared" si="1"/>
        <v>577.30495443037967</v>
      </c>
      <c r="O61" s="32">
        <f t="shared" si="2"/>
        <v>6200.4717241379312</v>
      </c>
      <c r="P61" s="29">
        <f t="shared" si="3"/>
        <v>5278.6514285714284</v>
      </c>
      <c r="Q61" s="33" t="s">
        <v>87</v>
      </c>
    </row>
    <row r="62" spans="1:17" s="33" customFormat="1" x14ac:dyDescent="0.2">
      <c r="A62" s="24" t="s">
        <v>25</v>
      </c>
      <c r="B62" s="25">
        <v>9</v>
      </c>
      <c r="C62" s="26">
        <v>153</v>
      </c>
      <c r="D62" s="27" t="s">
        <v>88</v>
      </c>
      <c r="E62" s="28">
        <v>3349</v>
      </c>
      <c r="F62" s="29">
        <v>3248697.6</v>
      </c>
      <c r="G62" s="30">
        <v>19465</v>
      </c>
      <c r="H62" s="31">
        <v>11801016.869999999</v>
      </c>
      <c r="I62" s="28">
        <v>156</v>
      </c>
      <c r="J62" s="29">
        <v>650208.74</v>
      </c>
      <c r="K62" s="30">
        <v>136</v>
      </c>
      <c r="L62" s="31">
        <v>724542.58</v>
      </c>
      <c r="M62" s="32">
        <f t="shared" si="0"/>
        <v>970.05004478948945</v>
      </c>
      <c r="N62" s="31">
        <f t="shared" si="1"/>
        <v>606.26852658618031</v>
      </c>
      <c r="O62" s="32">
        <f t="shared" si="2"/>
        <v>4168.0047435897432</v>
      </c>
      <c r="P62" s="29">
        <f t="shared" si="3"/>
        <v>5327.5189705882349</v>
      </c>
      <c r="Q62" s="33" t="s">
        <v>88</v>
      </c>
    </row>
    <row r="63" spans="1:17" s="33" customFormat="1" x14ac:dyDescent="0.2">
      <c r="A63" s="24" t="s">
        <v>25</v>
      </c>
      <c r="B63" s="25">
        <v>19</v>
      </c>
      <c r="C63" s="34">
        <v>148</v>
      </c>
      <c r="D63" s="27" t="s">
        <v>89</v>
      </c>
      <c r="E63" s="28">
        <v>1125</v>
      </c>
      <c r="F63" s="29">
        <v>1375847.59</v>
      </c>
      <c r="G63" s="30">
        <v>4438</v>
      </c>
      <c r="H63" s="31">
        <v>2640717.2999999998</v>
      </c>
      <c r="I63" s="28">
        <v>71</v>
      </c>
      <c r="J63" s="29">
        <v>380626.34</v>
      </c>
      <c r="K63" s="30">
        <v>63</v>
      </c>
      <c r="L63" s="31">
        <v>293871.78999999998</v>
      </c>
      <c r="M63" s="32">
        <f t="shared" si="0"/>
        <v>1222.9756355555555</v>
      </c>
      <c r="N63" s="31">
        <f t="shared" si="1"/>
        <v>595.0241775574583</v>
      </c>
      <c r="O63" s="32">
        <f t="shared" si="2"/>
        <v>5360.9343661971834</v>
      </c>
      <c r="P63" s="29">
        <f t="shared" si="3"/>
        <v>4664.6315873015874</v>
      </c>
      <c r="Q63" s="33" t="s">
        <v>90</v>
      </c>
    </row>
    <row r="64" spans="1:17" s="33" customFormat="1" x14ac:dyDescent="0.2">
      <c r="A64" s="24" t="s">
        <v>28</v>
      </c>
      <c r="B64" s="25">
        <v>1</v>
      </c>
      <c r="C64" s="26">
        <v>149</v>
      </c>
      <c r="D64" s="27" t="s">
        <v>91</v>
      </c>
      <c r="E64" s="28">
        <v>937</v>
      </c>
      <c r="F64" s="29">
        <v>1549290.1</v>
      </c>
      <c r="G64" s="30">
        <v>3307</v>
      </c>
      <c r="H64" s="31">
        <v>2874015.24</v>
      </c>
      <c r="I64" s="28">
        <v>69</v>
      </c>
      <c r="J64" s="29">
        <v>159915.91</v>
      </c>
      <c r="K64" s="30">
        <v>57</v>
      </c>
      <c r="L64" s="31">
        <v>385270.8</v>
      </c>
      <c r="M64" s="32">
        <f t="shared" si="0"/>
        <v>1653.4579509071507</v>
      </c>
      <c r="N64" s="31">
        <f t="shared" si="1"/>
        <v>869.07022679165414</v>
      </c>
      <c r="O64" s="32">
        <f t="shared" si="2"/>
        <v>2317.6218840579709</v>
      </c>
      <c r="P64" s="29">
        <f t="shared" si="3"/>
        <v>6759.136842105263</v>
      </c>
      <c r="Q64" s="33" t="s">
        <v>92</v>
      </c>
    </row>
    <row r="65" spans="1:17" s="33" customFormat="1" x14ac:dyDescent="0.2">
      <c r="A65" s="24" t="s">
        <v>22</v>
      </c>
      <c r="B65" s="25">
        <v>14</v>
      </c>
      <c r="C65" s="26">
        <v>151</v>
      </c>
      <c r="D65" s="27" t="s">
        <v>93</v>
      </c>
      <c r="E65" s="28">
        <v>444</v>
      </c>
      <c r="F65" s="29">
        <v>667641.61</v>
      </c>
      <c r="G65" s="30">
        <v>1451</v>
      </c>
      <c r="H65" s="31">
        <v>1051887.96</v>
      </c>
      <c r="I65" s="28">
        <v>27</v>
      </c>
      <c r="J65" s="29">
        <v>37733.910000000003</v>
      </c>
      <c r="K65" s="30">
        <v>24</v>
      </c>
      <c r="L65" s="31">
        <v>80234.84</v>
      </c>
      <c r="M65" s="32">
        <f t="shared" si="0"/>
        <v>1503.6973198198198</v>
      </c>
      <c r="N65" s="31">
        <f t="shared" si="1"/>
        <v>724.94001378359746</v>
      </c>
      <c r="O65" s="32">
        <f t="shared" si="2"/>
        <v>1397.5522222222223</v>
      </c>
      <c r="P65" s="29">
        <f t="shared" si="3"/>
        <v>3343.1183333333333</v>
      </c>
      <c r="Q65" s="33" t="s">
        <v>94</v>
      </c>
    </row>
    <row r="66" spans="1:17" s="33" customFormat="1" x14ac:dyDescent="0.2">
      <c r="A66" s="24" t="s">
        <v>22</v>
      </c>
      <c r="B66" s="25">
        <v>15</v>
      </c>
      <c r="C66" s="26">
        <v>152</v>
      </c>
      <c r="D66" s="27" t="s">
        <v>95</v>
      </c>
      <c r="E66" s="28">
        <v>794</v>
      </c>
      <c r="F66" s="29">
        <v>1171817.96</v>
      </c>
      <c r="G66" s="30">
        <v>3012</v>
      </c>
      <c r="H66" s="31">
        <v>2277035.29</v>
      </c>
      <c r="I66" s="28">
        <v>34</v>
      </c>
      <c r="J66" s="29">
        <v>72816.479999999996</v>
      </c>
      <c r="K66" s="30">
        <v>36</v>
      </c>
      <c r="L66" s="31">
        <v>243296.23</v>
      </c>
      <c r="M66" s="32">
        <f t="shared" si="0"/>
        <v>1475.8412594458439</v>
      </c>
      <c r="N66" s="31">
        <f t="shared" si="1"/>
        <v>755.98781208499338</v>
      </c>
      <c r="O66" s="32">
        <f t="shared" si="2"/>
        <v>2141.6611764705881</v>
      </c>
      <c r="P66" s="29">
        <f t="shared" si="3"/>
        <v>6758.2286111111116</v>
      </c>
      <c r="Q66" s="33" t="s">
        <v>96</v>
      </c>
    </row>
    <row r="67" spans="1:17" s="33" customFormat="1" x14ac:dyDescent="0.2">
      <c r="A67" s="24" t="s">
        <v>22</v>
      </c>
      <c r="B67" s="25">
        <v>14</v>
      </c>
      <c r="C67" s="26">
        <v>164</v>
      </c>
      <c r="D67" s="27" t="s">
        <v>97</v>
      </c>
      <c r="E67" s="28">
        <v>1166</v>
      </c>
      <c r="F67" s="29">
        <v>1868118.12</v>
      </c>
      <c r="G67" s="30">
        <v>5298</v>
      </c>
      <c r="H67" s="31">
        <v>3625819.02</v>
      </c>
      <c r="I67" s="28">
        <v>68</v>
      </c>
      <c r="J67" s="29">
        <v>308528.42</v>
      </c>
      <c r="K67" s="30">
        <v>64</v>
      </c>
      <c r="L67" s="31">
        <v>354685.78</v>
      </c>
      <c r="M67" s="32">
        <f t="shared" si="0"/>
        <v>1602.1596226415095</v>
      </c>
      <c r="N67" s="31">
        <f t="shared" si="1"/>
        <v>684.37505096262737</v>
      </c>
      <c r="O67" s="32">
        <f t="shared" si="2"/>
        <v>4537.182647058823</v>
      </c>
      <c r="P67" s="29">
        <f t="shared" si="3"/>
        <v>5541.9653125000004</v>
      </c>
      <c r="Q67" s="33" t="s">
        <v>97</v>
      </c>
    </row>
    <row r="68" spans="1:17" s="33" customFormat="1" x14ac:dyDescent="0.2">
      <c r="A68" s="24" t="s">
        <v>28</v>
      </c>
      <c r="B68" s="25">
        <v>5</v>
      </c>
      <c r="C68" s="26">
        <v>165</v>
      </c>
      <c r="D68" s="27" t="s">
        <v>98</v>
      </c>
      <c r="E68" s="28">
        <v>2302</v>
      </c>
      <c r="F68" s="29">
        <v>2855749.3</v>
      </c>
      <c r="G68" s="30">
        <v>10452</v>
      </c>
      <c r="H68" s="31">
        <v>7354169.46</v>
      </c>
      <c r="I68" s="28">
        <v>105</v>
      </c>
      <c r="J68" s="29">
        <v>303811.84000000003</v>
      </c>
      <c r="K68" s="30">
        <v>96</v>
      </c>
      <c r="L68" s="31">
        <v>969170.46</v>
      </c>
      <c r="M68" s="32">
        <f t="shared" si="0"/>
        <v>1240.5513900955689</v>
      </c>
      <c r="N68" s="31">
        <f t="shared" si="1"/>
        <v>703.61361079219284</v>
      </c>
      <c r="O68" s="32">
        <f t="shared" si="2"/>
        <v>2893.4460952380955</v>
      </c>
      <c r="P68" s="29">
        <f t="shared" si="3"/>
        <v>10095.525625</v>
      </c>
      <c r="Q68" s="33" t="s">
        <v>98</v>
      </c>
    </row>
    <row r="69" spans="1:17" s="33" customFormat="1" x14ac:dyDescent="0.2">
      <c r="A69" s="24" t="s">
        <v>25</v>
      </c>
      <c r="B69" s="25">
        <v>12</v>
      </c>
      <c r="C69" s="26">
        <v>167</v>
      </c>
      <c r="D69" s="27" t="s">
        <v>99</v>
      </c>
      <c r="E69" s="28">
        <v>9245</v>
      </c>
      <c r="F69" s="29">
        <v>10892475.640000001</v>
      </c>
      <c r="G69" s="30">
        <v>49186</v>
      </c>
      <c r="H69" s="31">
        <v>27616136.550000001</v>
      </c>
      <c r="I69" s="28">
        <v>436</v>
      </c>
      <c r="J69" s="29">
        <v>1687492.55</v>
      </c>
      <c r="K69" s="30">
        <v>433</v>
      </c>
      <c r="L69" s="31">
        <v>2923222.43</v>
      </c>
      <c r="M69" s="32">
        <f t="shared" si="0"/>
        <v>1178.2017998918334</v>
      </c>
      <c r="N69" s="31">
        <f t="shared" si="1"/>
        <v>561.46335440979146</v>
      </c>
      <c r="O69" s="32">
        <f t="shared" si="2"/>
        <v>3870.3957568807341</v>
      </c>
      <c r="P69" s="29">
        <f t="shared" si="3"/>
        <v>6751.0910623556583</v>
      </c>
      <c r="Q69" s="33" t="s">
        <v>99</v>
      </c>
    </row>
    <row r="70" spans="1:17" s="33" customFormat="1" x14ac:dyDescent="0.2">
      <c r="A70" s="24" t="s">
        <v>28</v>
      </c>
      <c r="B70" s="25">
        <v>5</v>
      </c>
      <c r="C70" s="26">
        <v>169</v>
      </c>
      <c r="D70" s="27" t="s">
        <v>100</v>
      </c>
      <c r="E70" s="28">
        <v>752</v>
      </c>
      <c r="F70" s="29">
        <v>980350.98</v>
      </c>
      <c r="G70" s="30">
        <v>3494</v>
      </c>
      <c r="H70" s="31">
        <v>2537360.17</v>
      </c>
      <c r="I70" s="28">
        <v>40</v>
      </c>
      <c r="J70" s="29">
        <v>90620.71</v>
      </c>
      <c r="K70" s="30">
        <v>34</v>
      </c>
      <c r="L70" s="31">
        <v>174722.46</v>
      </c>
      <c r="M70" s="32">
        <f t="shared" si="0"/>
        <v>1303.6582180851065</v>
      </c>
      <c r="N70" s="31">
        <f t="shared" si="1"/>
        <v>726.2049713795077</v>
      </c>
      <c r="O70" s="32">
        <f t="shared" si="2"/>
        <v>2265.51775</v>
      </c>
      <c r="P70" s="29">
        <f t="shared" si="3"/>
        <v>5138.895882352941</v>
      </c>
      <c r="Q70" s="33" t="s">
        <v>101</v>
      </c>
    </row>
    <row r="71" spans="1:17" s="33" customFormat="1" x14ac:dyDescent="0.2">
      <c r="A71" s="24" t="s">
        <v>22</v>
      </c>
      <c r="B71" s="25">
        <v>21</v>
      </c>
      <c r="C71" s="26">
        <v>170</v>
      </c>
      <c r="D71" s="27" t="s">
        <v>102</v>
      </c>
      <c r="E71" s="28">
        <v>738</v>
      </c>
      <c r="F71" s="29">
        <v>1187630.7</v>
      </c>
      <c r="G71" s="30">
        <v>2573</v>
      </c>
      <c r="H71" s="31">
        <v>1973119.3</v>
      </c>
      <c r="I71" s="28">
        <v>50</v>
      </c>
      <c r="J71" s="29">
        <v>192782.58</v>
      </c>
      <c r="K71" s="30">
        <v>48</v>
      </c>
      <c r="L71" s="31">
        <v>238438.83</v>
      </c>
      <c r="M71" s="32">
        <f t="shared" si="0"/>
        <v>1609.2556910569106</v>
      </c>
      <c r="N71" s="31">
        <f t="shared" si="1"/>
        <v>766.85553828216086</v>
      </c>
      <c r="O71" s="32">
        <f t="shared" si="2"/>
        <v>3855.6515999999997</v>
      </c>
      <c r="P71" s="29">
        <f t="shared" si="3"/>
        <v>4967.475625</v>
      </c>
      <c r="Q71" s="33" t="s">
        <v>102</v>
      </c>
    </row>
    <row r="72" spans="1:17" s="33" customFormat="1" x14ac:dyDescent="0.2">
      <c r="A72" s="24" t="s">
        <v>25</v>
      </c>
      <c r="B72" s="25">
        <v>10</v>
      </c>
      <c r="C72" s="26">
        <v>171</v>
      </c>
      <c r="D72" s="27" t="s">
        <v>103</v>
      </c>
      <c r="E72" s="28">
        <v>837</v>
      </c>
      <c r="F72" s="29">
        <v>930555.62</v>
      </c>
      <c r="G72" s="30">
        <v>3361</v>
      </c>
      <c r="H72" s="31">
        <v>2050078.46</v>
      </c>
      <c r="I72" s="28">
        <v>48</v>
      </c>
      <c r="J72" s="29">
        <v>202615.95</v>
      </c>
      <c r="K72" s="30">
        <v>25</v>
      </c>
      <c r="L72" s="31">
        <v>121578.1</v>
      </c>
      <c r="M72" s="32">
        <f t="shared" si="0"/>
        <v>1111.7749342891279</v>
      </c>
      <c r="N72" s="31">
        <f t="shared" si="1"/>
        <v>609.9608628384409</v>
      </c>
      <c r="O72" s="32">
        <f t="shared" si="2"/>
        <v>4221.1656250000005</v>
      </c>
      <c r="P72" s="29">
        <f t="shared" si="3"/>
        <v>4863.1239999999998</v>
      </c>
      <c r="Q72" s="33" t="s">
        <v>104</v>
      </c>
    </row>
    <row r="73" spans="1:17" s="33" customFormat="1" x14ac:dyDescent="0.2">
      <c r="A73" s="24" t="s">
        <v>25</v>
      </c>
      <c r="B73" s="25">
        <v>13</v>
      </c>
      <c r="C73" s="26">
        <v>172</v>
      </c>
      <c r="D73" s="27" t="s">
        <v>105</v>
      </c>
      <c r="E73" s="28">
        <v>881</v>
      </c>
      <c r="F73" s="29">
        <v>1196468.32</v>
      </c>
      <c r="G73" s="30">
        <v>3244</v>
      </c>
      <c r="H73" s="31">
        <v>2067381.66</v>
      </c>
      <c r="I73" s="28">
        <v>28</v>
      </c>
      <c r="J73" s="29">
        <v>100037.52</v>
      </c>
      <c r="K73" s="30">
        <v>22</v>
      </c>
      <c r="L73" s="31">
        <v>85005.99</v>
      </c>
      <c r="M73" s="32">
        <f t="shared" si="0"/>
        <v>1358.0798183881952</v>
      </c>
      <c r="N73" s="31">
        <f t="shared" si="1"/>
        <v>637.29397657213315</v>
      </c>
      <c r="O73" s="32">
        <f t="shared" si="2"/>
        <v>3572.7685714285717</v>
      </c>
      <c r="P73" s="29">
        <f t="shared" si="3"/>
        <v>3863.9086363636366</v>
      </c>
      <c r="Q73" s="33" t="s">
        <v>105</v>
      </c>
    </row>
    <row r="74" spans="1:17" s="33" customFormat="1" x14ac:dyDescent="0.2">
      <c r="A74" s="24" t="s">
        <v>25</v>
      </c>
      <c r="B74" s="25">
        <v>11</v>
      </c>
      <c r="C74" s="26">
        <v>174</v>
      </c>
      <c r="D74" s="27" t="s">
        <v>106</v>
      </c>
      <c r="E74" s="28">
        <v>796</v>
      </c>
      <c r="F74" s="29">
        <v>1028073.02</v>
      </c>
      <c r="G74" s="30">
        <v>3327</v>
      </c>
      <c r="H74" s="31">
        <v>2013924.64</v>
      </c>
      <c r="I74" s="28">
        <v>32</v>
      </c>
      <c r="J74" s="29">
        <v>145731.18</v>
      </c>
      <c r="K74" s="30">
        <v>24</v>
      </c>
      <c r="L74" s="31">
        <v>124332.76</v>
      </c>
      <c r="M74" s="32">
        <f t="shared" si="0"/>
        <v>1291.5490201005025</v>
      </c>
      <c r="N74" s="31">
        <f t="shared" si="1"/>
        <v>605.32751427712651</v>
      </c>
      <c r="O74" s="32">
        <f t="shared" si="2"/>
        <v>4554.0993749999998</v>
      </c>
      <c r="P74" s="29">
        <f t="shared" si="3"/>
        <v>5180.5316666666668</v>
      </c>
      <c r="Q74" s="33" t="s">
        <v>106</v>
      </c>
    </row>
    <row r="75" spans="1:17" s="33" customFormat="1" x14ac:dyDescent="0.2">
      <c r="A75" s="24" t="s">
        <v>25</v>
      </c>
      <c r="B75" s="25">
        <v>12</v>
      </c>
      <c r="C75" s="26">
        <v>176</v>
      </c>
      <c r="D75" s="27" t="s">
        <v>107</v>
      </c>
      <c r="E75" s="28">
        <v>755</v>
      </c>
      <c r="F75" s="29">
        <v>773718.45</v>
      </c>
      <c r="G75" s="30">
        <v>3648</v>
      </c>
      <c r="H75" s="31">
        <v>1872287.57</v>
      </c>
      <c r="I75" s="28">
        <v>27</v>
      </c>
      <c r="J75" s="29">
        <v>62383.11</v>
      </c>
      <c r="K75" s="30">
        <v>36</v>
      </c>
      <c r="L75" s="31">
        <v>112460.71</v>
      </c>
      <c r="M75" s="32">
        <f t="shared" si="0"/>
        <v>1024.7926490066225</v>
      </c>
      <c r="N75" s="31">
        <f t="shared" si="1"/>
        <v>513.23672423245614</v>
      </c>
      <c r="O75" s="32">
        <f t="shared" si="2"/>
        <v>2310.4855555555555</v>
      </c>
      <c r="P75" s="29">
        <f t="shared" si="3"/>
        <v>3123.9086111111114</v>
      </c>
      <c r="Q75" s="33" t="s">
        <v>107</v>
      </c>
    </row>
    <row r="76" spans="1:17" s="33" customFormat="1" x14ac:dyDescent="0.2">
      <c r="A76" s="24" t="s">
        <v>22</v>
      </c>
      <c r="B76" s="25">
        <v>6</v>
      </c>
      <c r="C76" s="26">
        <v>177</v>
      </c>
      <c r="D76" s="27" t="s">
        <v>108</v>
      </c>
      <c r="E76" s="28">
        <v>327</v>
      </c>
      <c r="F76" s="29">
        <v>573568.30000000005</v>
      </c>
      <c r="G76" s="30">
        <v>1247</v>
      </c>
      <c r="H76" s="31">
        <v>966589.92</v>
      </c>
      <c r="I76" s="28">
        <v>23</v>
      </c>
      <c r="J76" s="29">
        <v>232015.89</v>
      </c>
      <c r="K76" s="30">
        <v>19</v>
      </c>
      <c r="L76" s="31">
        <v>80320.100000000006</v>
      </c>
      <c r="M76" s="32">
        <f t="shared" ref="M76:M139" si="4">SUM(F76/E76)</f>
        <v>1754.0314984709482</v>
      </c>
      <c r="N76" s="31">
        <f t="shared" ref="N76:N139" si="5">SUM(H76/G76)</f>
        <v>775.13225340817962</v>
      </c>
      <c r="O76" s="32">
        <f t="shared" ref="O76:O139" si="6">SUM(J76/I76)</f>
        <v>10087.647391304348</v>
      </c>
      <c r="P76" s="29">
        <f t="shared" ref="P76:P139" si="7">SUM(L76/K76)</f>
        <v>4227.3736842105263</v>
      </c>
      <c r="Q76" s="33" t="s">
        <v>108</v>
      </c>
    </row>
    <row r="77" spans="1:17" s="33" customFormat="1" x14ac:dyDescent="0.2">
      <c r="A77" s="24" t="s">
        <v>25</v>
      </c>
      <c r="B77" s="25">
        <v>10</v>
      </c>
      <c r="C77" s="26">
        <v>178</v>
      </c>
      <c r="D77" s="27" t="s">
        <v>109</v>
      </c>
      <c r="E77" s="28">
        <v>1192</v>
      </c>
      <c r="F77" s="29">
        <v>1661576.14</v>
      </c>
      <c r="G77" s="30">
        <v>4462</v>
      </c>
      <c r="H77" s="31">
        <v>2979028.51</v>
      </c>
      <c r="I77" s="28">
        <v>47</v>
      </c>
      <c r="J77" s="29">
        <v>128957.53</v>
      </c>
      <c r="K77" s="30">
        <v>35</v>
      </c>
      <c r="L77" s="31">
        <v>277533.5</v>
      </c>
      <c r="M77" s="32">
        <f t="shared" si="4"/>
        <v>1393.9397147651007</v>
      </c>
      <c r="N77" s="31">
        <f t="shared" si="5"/>
        <v>667.64422008068129</v>
      </c>
      <c r="O77" s="32">
        <f t="shared" si="6"/>
        <v>2743.7772340425531</v>
      </c>
      <c r="P77" s="29">
        <f t="shared" si="7"/>
        <v>7929.528571428571</v>
      </c>
      <c r="Q77" s="33" t="s">
        <v>109</v>
      </c>
    </row>
    <row r="78" spans="1:17" s="33" customFormat="1" x14ac:dyDescent="0.2">
      <c r="A78" s="24" t="s">
        <v>25</v>
      </c>
      <c r="B78" s="25">
        <v>13</v>
      </c>
      <c r="C78" s="26">
        <v>179</v>
      </c>
      <c r="D78" s="27" t="s">
        <v>110</v>
      </c>
      <c r="E78" s="28">
        <v>18423</v>
      </c>
      <c r="F78" s="29">
        <v>20680850.989999998</v>
      </c>
      <c r="G78" s="30">
        <v>84183</v>
      </c>
      <c r="H78" s="31">
        <v>48204440.390000001</v>
      </c>
      <c r="I78" s="28">
        <v>1007</v>
      </c>
      <c r="J78" s="29">
        <v>4090667.62</v>
      </c>
      <c r="K78" s="30">
        <v>889</v>
      </c>
      <c r="L78" s="31">
        <v>5457786.0099999998</v>
      </c>
      <c r="M78" s="32">
        <f t="shared" si="4"/>
        <v>1122.5560978125168</v>
      </c>
      <c r="N78" s="31">
        <f t="shared" si="5"/>
        <v>572.61490312770991</v>
      </c>
      <c r="O78" s="32">
        <f t="shared" si="6"/>
        <v>4062.2319960278055</v>
      </c>
      <c r="P78" s="29">
        <f t="shared" si="7"/>
        <v>6139.2418560179976</v>
      </c>
      <c r="Q78" s="33" t="s">
        <v>110</v>
      </c>
    </row>
    <row r="79" spans="1:17" s="33" customFormat="1" x14ac:dyDescent="0.2">
      <c r="A79" s="24" t="s">
        <v>22</v>
      </c>
      <c r="B79" s="25">
        <v>4</v>
      </c>
      <c r="C79" s="26">
        <v>181</v>
      </c>
      <c r="D79" s="27" t="s">
        <v>111</v>
      </c>
      <c r="E79" s="28">
        <v>375</v>
      </c>
      <c r="F79" s="29">
        <v>424937.55</v>
      </c>
      <c r="G79" s="30">
        <v>1288</v>
      </c>
      <c r="H79" s="31">
        <v>909629.82</v>
      </c>
      <c r="I79" s="28">
        <v>17</v>
      </c>
      <c r="J79" s="29">
        <v>34117.18</v>
      </c>
      <c r="K79" s="30">
        <v>13</v>
      </c>
      <c r="L79" s="31">
        <v>43631.41</v>
      </c>
      <c r="M79" s="32">
        <f t="shared" si="4"/>
        <v>1133.1668</v>
      </c>
      <c r="N79" s="31">
        <f t="shared" si="5"/>
        <v>706.23433229813656</v>
      </c>
      <c r="O79" s="32">
        <f t="shared" si="6"/>
        <v>2006.8929411764707</v>
      </c>
      <c r="P79" s="29">
        <f t="shared" si="7"/>
        <v>3356.2623076923078</v>
      </c>
      <c r="Q79" s="33" t="s">
        <v>111</v>
      </c>
    </row>
    <row r="80" spans="1:17" s="33" customFormat="1" x14ac:dyDescent="0.2">
      <c r="A80" s="24" t="s">
        <v>25</v>
      </c>
      <c r="B80" s="25">
        <v>13</v>
      </c>
      <c r="C80" s="26">
        <v>182</v>
      </c>
      <c r="D80" s="27" t="s">
        <v>112</v>
      </c>
      <c r="E80" s="28">
        <v>3112</v>
      </c>
      <c r="F80" s="29">
        <v>2917903.33</v>
      </c>
      <c r="G80" s="30">
        <v>14588</v>
      </c>
      <c r="H80" s="31">
        <v>9155622.3699999992</v>
      </c>
      <c r="I80" s="28">
        <v>151</v>
      </c>
      <c r="J80" s="29">
        <v>671868.29</v>
      </c>
      <c r="K80" s="30">
        <v>166</v>
      </c>
      <c r="L80" s="31">
        <v>674237.85</v>
      </c>
      <c r="M80" s="32">
        <f t="shared" si="4"/>
        <v>937.62960475578404</v>
      </c>
      <c r="N80" s="31">
        <f t="shared" si="5"/>
        <v>627.61326912530842</v>
      </c>
      <c r="O80" s="32">
        <f t="shared" si="6"/>
        <v>4449.4588741721855</v>
      </c>
      <c r="P80" s="29">
        <f t="shared" si="7"/>
        <v>4061.6737951807227</v>
      </c>
      <c r="Q80" s="33" t="s">
        <v>112</v>
      </c>
    </row>
    <row r="81" spans="1:17" s="33" customFormat="1" x14ac:dyDescent="0.2">
      <c r="A81" s="24" t="s">
        <v>28</v>
      </c>
      <c r="B81" s="25">
        <v>1</v>
      </c>
      <c r="C81" s="26">
        <v>186</v>
      </c>
      <c r="D81" s="27" t="s">
        <v>113</v>
      </c>
      <c r="E81" s="28">
        <v>4937</v>
      </c>
      <c r="F81" s="29">
        <v>5781497.3899999997</v>
      </c>
      <c r="G81" s="30">
        <v>25149</v>
      </c>
      <c r="H81" s="31">
        <v>17818624.73</v>
      </c>
      <c r="I81" s="28">
        <v>298</v>
      </c>
      <c r="J81" s="29">
        <v>1292436.97</v>
      </c>
      <c r="K81" s="30">
        <v>322</v>
      </c>
      <c r="L81" s="31">
        <v>1331886.3400000001</v>
      </c>
      <c r="M81" s="32">
        <f t="shared" si="4"/>
        <v>1171.05476807778</v>
      </c>
      <c r="N81" s="31">
        <f t="shared" si="5"/>
        <v>708.52219690643767</v>
      </c>
      <c r="O81" s="32">
        <f t="shared" si="6"/>
        <v>4337.0368120805369</v>
      </c>
      <c r="P81" s="29">
        <f t="shared" si="7"/>
        <v>4136.2929813664596</v>
      </c>
      <c r="Q81" s="33" t="s">
        <v>114</v>
      </c>
    </row>
    <row r="82" spans="1:17" s="33" customFormat="1" x14ac:dyDescent="0.2">
      <c r="A82" s="24" t="s">
        <v>22</v>
      </c>
      <c r="B82" s="25">
        <v>2</v>
      </c>
      <c r="C82" s="26">
        <v>202</v>
      </c>
      <c r="D82" s="27" t="s">
        <v>115</v>
      </c>
      <c r="E82" s="28">
        <v>4397</v>
      </c>
      <c r="F82" s="29">
        <v>7865260.6100000003</v>
      </c>
      <c r="G82" s="30">
        <v>18794</v>
      </c>
      <c r="H82" s="31">
        <v>13042362.91</v>
      </c>
      <c r="I82" s="28">
        <v>262</v>
      </c>
      <c r="J82" s="29">
        <v>1095043.22</v>
      </c>
      <c r="K82" s="30">
        <v>232</v>
      </c>
      <c r="L82" s="31">
        <v>1292647.42</v>
      </c>
      <c r="M82" s="32">
        <f t="shared" si="4"/>
        <v>1788.7788514896522</v>
      </c>
      <c r="N82" s="31">
        <f t="shared" si="5"/>
        <v>693.96418591039696</v>
      </c>
      <c r="O82" s="32">
        <f t="shared" si="6"/>
        <v>4179.5542748091602</v>
      </c>
      <c r="P82" s="29">
        <f t="shared" si="7"/>
        <v>5571.7561206896553</v>
      </c>
      <c r="Q82" s="33" t="s">
        <v>116</v>
      </c>
    </row>
    <row r="83" spans="1:17" s="33" customFormat="1" x14ac:dyDescent="0.2">
      <c r="A83" s="24" t="s">
        <v>25</v>
      </c>
      <c r="B83" s="25">
        <v>11</v>
      </c>
      <c r="C83" s="26">
        <v>204</v>
      </c>
      <c r="D83" s="27" t="s">
        <v>117</v>
      </c>
      <c r="E83" s="28">
        <v>500</v>
      </c>
      <c r="F83" s="29">
        <v>589944.11</v>
      </c>
      <c r="G83" s="30">
        <v>2161</v>
      </c>
      <c r="H83" s="31">
        <v>1209150.8400000001</v>
      </c>
      <c r="I83" s="28">
        <v>15</v>
      </c>
      <c r="J83" s="29">
        <v>81277.37</v>
      </c>
      <c r="K83" s="30">
        <v>22</v>
      </c>
      <c r="L83" s="31">
        <v>88831.56</v>
      </c>
      <c r="M83" s="32">
        <f t="shared" si="4"/>
        <v>1179.88822</v>
      </c>
      <c r="N83" s="31">
        <f t="shared" si="5"/>
        <v>559.53301249421565</v>
      </c>
      <c r="O83" s="32">
        <f t="shared" si="6"/>
        <v>5418.4913333333334</v>
      </c>
      <c r="P83" s="29">
        <f t="shared" si="7"/>
        <v>4037.7981818181815</v>
      </c>
      <c r="Q83" s="33" t="s">
        <v>117</v>
      </c>
    </row>
    <row r="84" spans="1:17" s="33" customFormat="1" x14ac:dyDescent="0.2">
      <c r="A84" s="24" t="s">
        <v>25</v>
      </c>
      <c r="B84" s="25">
        <v>18</v>
      </c>
      <c r="C84" s="26">
        <v>205</v>
      </c>
      <c r="D84" s="27" t="s">
        <v>118</v>
      </c>
      <c r="E84" s="28">
        <v>5757</v>
      </c>
      <c r="F84" s="29">
        <v>4736068.07</v>
      </c>
      <c r="G84" s="30">
        <v>23441</v>
      </c>
      <c r="H84" s="31">
        <v>13403811.67</v>
      </c>
      <c r="I84" s="28">
        <v>199</v>
      </c>
      <c r="J84" s="29">
        <v>1336421.8799999999</v>
      </c>
      <c r="K84" s="30">
        <v>170</v>
      </c>
      <c r="L84" s="31">
        <v>1207874.71</v>
      </c>
      <c r="M84" s="32">
        <f t="shared" si="4"/>
        <v>822.66250998784096</v>
      </c>
      <c r="N84" s="31">
        <f t="shared" si="5"/>
        <v>571.81057420758498</v>
      </c>
      <c r="O84" s="32">
        <f t="shared" si="6"/>
        <v>6715.687839195979</v>
      </c>
      <c r="P84" s="29">
        <f t="shared" si="7"/>
        <v>7105.1453529411765</v>
      </c>
      <c r="Q84" s="33" t="s">
        <v>119</v>
      </c>
    </row>
    <row r="85" spans="1:17" s="33" customFormat="1" x14ac:dyDescent="0.2">
      <c r="A85" s="24" t="s">
        <v>25</v>
      </c>
      <c r="B85" s="25">
        <v>17</v>
      </c>
      <c r="C85" s="26">
        <v>208</v>
      </c>
      <c r="D85" s="27" t="s">
        <v>120</v>
      </c>
      <c r="E85" s="28">
        <v>1874</v>
      </c>
      <c r="F85" s="29">
        <v>2878022.83</v>
      </c>
      <c r="G85" s="30">
        <v>7781</v>
      </c>
      <c r="H85" s="31">
        <v>5276293.5599999996</v>
      </c>
      <c r="I85" s="28">
        <v>152</v>
      </c>
      <c r="J85" s="29">
        <v>758522.6</v>
      </c>
      <c r="K85" s="30">
        <v>97</v>
      </c>
      <c r="L85" s="31">
        <v>762817</v>
      </c>
      <c r="M85" s="32">
        <f t="shared" si="4"/>
        <v>1535.7645837780151</v>
      </c>
      <c r="N85" s="31">
        <f t="shared" si="5"/>
        <v>678.09967356380923</v>
      </c>
      <c r="O85" s="32">
        <f t="shared" si="6"/>
        <v>4990.2802631578943</v>
      </c>
      <c r="P85" s="29">
        <f t="shared" si="7"/>
        <v>7864.0927835051543</v>
      </c>
      <c r="Q85" s="33" t="s">
        <v>120</v>
      </c>
    </row>
    <row r="86" spans="1:17" s="33" customFormat="1" x14ac:dyDescent="0.2">
      <c r="A86" s="24" t="s">
        <v>22</v>
      </c>
      <c r="B86" s="25">
        <v>6</v>
      </c>
      <c r="C86" s="26">
        <v>211</v>
      </c>
      <c r="D86" s="27" t="s">
        <v>121</v>
      </c>
      <c r="E86" s="28">
        <v>4035</v>
      </c>
      <c r="F86" s="29">
        <v>5539677.54</v>
      </c>
      <c r="G86" s="30">
        <v>18027</v>
      </c>
      <c r="H86" s="31">
        <v>12801118.92</v>
      </c>
      <c r="I86" s="28">
        <v>199</v>
      </c>
      <c r="J86" s="29">
        <v>982755.93</v>
      </c>
      <c r="K86" s="30">
        <v>161</v>
      </c>
      <c r="L86" s="31">
        <v>967174.25</v>
      </c>
      <c r="M86" s="32">
        <f t="shared" si="4"/>
        <v>1372.9064535315986</v>
      </c>
      <c r="N86" s="31">
        <f t="shared" si="5"/>
        <v>710.1081111665834</v>
      </c>
      <c r="O86" s="32">
        <f t="shared" si="6"/>
        <v>4938.4720100502518</v>
      </c>
      <c r="P86" s="29">
        <f t="shared" si="7"/>
        <v>6007.29347826087</v>
      </c>
      <c r="Q86" s="33" t="s">
        <v>121</v>
      </c>
    </row>
    <row r="87" spans="1:17" s="33" customFormat="1" x14ac:dyDescent="0.2">
      <c r="A87" s="24" t="s">
        <v>25</v>
      </c>
      <c r="B87" s="25">
        <v>10</v>
      </c>
      <c r="C87" s="26">
        <v>213</v>
      </c>
      <c r="D87" s="27" t="s">
        <v>122</v>
      </c>
      <c r="E87" s="28">
        <v>979</v>
      </c>
      <c r="F87" s="29">
        <v>1563261.44</v>
      </c>
      <c r="G87" s="30">
        <v>3892</v>
      </c>
      <c r="H87" s="31">
        <v>2394169.5699999998</v>
      </c>
      <c r="I87" s="28">
        <v>37</v>
      </c>
      <c r="J87" s="29">
        <v>147544.19</v>
      </c>
      <c r="K87" s="30">
        <v>39</v>
      </c>
      <c r="L87" s="31">
        <v>95107.79</v>
      </c>
      <c r="M87" s="32">
        <f t="shared" si="4"/>
        <v>1596.7941164453523</v>
      </c>
      <c r="N87" s="31">
        <f t="shared" si="5"/>
        <v>615.15148252826305</v>
      </c>
      <c r="O87" s="32">
        <f t="shared" si="6"/>
        <v>3987.6808108108107</v>
      </c>
      <c r="P87" s="29">
        <f t="shared" si="7"/>
        <v>2438.6612820512819</v>
      </c>
      <c r="Q87" s="33" t="s">
        <v>122</v>
      </c>
    </row>
    <row r="88" spans="1:17" s="33" customFormat="1" x14ac:dyDescent="0.2">
      <c r="A88" s="24" t="s">
        <v>22</v>
      </c>
      <c r="B88" s="25">
        <v>4</v>
      </c>
      <c r="C88" s="26">
        <v>214</v>
      </c>
      <c r="D88" s="27" t="s">
        <v>123</v>
      </c>
      <c r="E88" s="28">
        <v>1881</v>
      </c>
      <c r="F88" s="29">
        <v>2272823.37</v>
      </c>
      <c r="G88" s="30">
        <v>7662</v>
      </c>
      <c r="H88" s="31">
        <v>4825437</v>
      </c>
      <c r="I88" s="28">
        <v>90</v>
      </c>
      <c r="J88" s="29">
        <v>269165.01</v>
      </c>
      <c r="K88" s="30">
        <v>104</v>
      </c>
      <c r="L88" s="31">
        <v>470662.43</v>
      </c>
      <c r="M88" s="32">
        <f t="shared" si="4"/>
        <v>1208.3058851674641</v>
      </c>
      <c r="N88" s="31">
        <f t="shared" si="5"/>
        <v>629.78817541111982</v>
      </c>
      <c r="O88" s="32">
        <f t="shared" si="6"/>
        <v>2990.7223333333336</v>
      </c>
      <c r="P88" s="29">
        <f t="shared" si="7"/>
        <v>4525.6002884615382</v>
      </c>
      <c r="Q88" s="33" t="s">
        <v>123</v>
      </c>
    </row>
    <row r="89" spans="1:17" s="33" customFormat="1" x14ac:dyDescent="0.2">
      <c r="A89" s="24" t="s">
        <v>25</v>
      </c>
      <c r="B89" s="25">
        <v>13</v>
      </c>
      <c r="C89" s="26">
        <v>216</v>
      </c>
      <c r="D89" s="27" t="s">
        <v>124</v>
      </c>
      <c r="E89" s="28">
        <v>258</v>
      </c>
      <c r="F89" s="29">
        <v>255209.68</v>
      </c>
      <c r="G89" s="30">
        <v>1019</v>
      </c>
      <c r="H89" s="31">
        <v>604305.59</v>
      </c>
      <c r="I89" s="28">
        <v>13</v>
      </c>
      <c r="J89" s="29">
        <v>49706.94</v>
      </c>
      <c r="K89" s="30">
        <v>11</v>
      </c>
      <c r="L89" s="31">
        <v>34084.15</v>
      </c>
      <c r="M89" s="32">
        <f t="shared" si="4"/>
        <v>989.18480620155037</v>
      </c>
      <c r="N89" s="31">
        <f t="shared" si="5"/>
        <v>593.03787046123648</v>
      </c>
      <c r="O89" s="32">
        <f t="shared" si="6"/>
        <v>3823.6107692307696</v>
      </c>
      <c r="P89" s="29">
        <f t="shared" si="7"/>
        <v>3098.5590909090911</v>
      </c>
      <c r="Q89" s="33" t="s">
        <v>124</v>
      </c>
    </row>
    <row r="90" spans="1:17" s="33" customFormat="1" x14ac:dyDescent="0.2">
      <c r="A90" s="24" t="s">
        <v>22</v>
      </c>
      <c r="B90" s="25">
        <v>16</v>
      </c>
      <c r="C90" s="26">
        <v>217</v>
      </c>
      <c r="D90" s="27" t="s">
        <v>125</v>
      </c>
      <c r="E90" s="28">
        <v>864</v>
      </c>
      <c r="F90" s="29">
        <v>1174699.74</v>
      </c>
      <c r="G90" s="30">
        <v>3501</v>
      </c>
      <c r="H90" s="31">
        <v>2377871.67</v>
      </c>
      <c r="I90" s="28">
        <v>52</v>
      </c>
      <c r="J90" s="29">
        <v>184535.43</v>
      </c>
      <c r="K90" s="30">
        <v>43</v>
      </c>
      <c r="L90" s="31">
        <v>205142.85</v>
      </c>
      <c r="M90" s="32">
        <f t="shared" si="4"/>
        <v>1359.6061805555555</v>
      </c>
      <c r="N90" s="31">
        <f t="shared" si="5"/>
        <v>679.19784918594689</v>
      </c>
      <c r="O90" s="32">
        <f t="shared" si="6"/>
        <v>3548.7582692307692</v>
      </c>
      <c r="P90" s="29">
        <f t="shared" si="7"/>
        <v>4770.763953488372</v>
      </c>
      <c r="Q90" s="33" t="s">
        <v>125</v>
      </c>
    </row>
    <row r="91" spans="1:17" s="33" customFormat="1" x14ac:dyDescent="0.2">
      <c r="A91" s="24" t="s">
        <v>22</v>
      </c>
      <c r="B91" s="25">
        <v>14</v>
      </c>
      <c r="C91" s="26">
        <v>218</v>
      </c>
      <c r="D91" s="27" t="s">
        <v>126</v>
      </c>
      <c r="E91" s="28">
        <v>260</v>
      </c>
      <c r="F91" s="29">
        <v>420368.09</v>
      </c>
      <c r="G91" s="30">
        <v>1006</v>
      </c>
      <c r="H91" s="31">
        <v>730188.79</v>
      </c>
      <c r="I91" s="28">
        <v>23</v>
      </c>
      <c r="J91" s="29">
        <v>69637.490000000005</v>
      </c>
      <c r="K91" s="30">
        <v>18</v>
      </c>
      <c r="L91" s="31">
        <v>58862.52</v>
      </c>
      <c r="M91" s="32">
        <f t="shared" si="4"/>
        <v>1616.8003461538462</v>
      </c>
      <c r="N91" s="31">
        <f t="shared" si="5"/>
        <v>725.83378727634204</v>
      </c>
      <c r="O91" s="32">
        <f t="shared" si="6"/>
        <v>3027.7169565217396</v>
      </c>
      <c r="P91" s="29">
        <f t="shared" si="7"/>
        <v>3270.14</v>
      </c>
      <c r="Q91" s="33" t="s">
        <v>127</v>
      </c>
    </row>
    <row r="92" spans="1:17" s="33" customFormat="1" x14ac:dyDescent="0.2">
      <c r="A92" s="24" t="s">
        <v>28</v>
      </c>
      <c r="B92" s="25">
        <v>1</v>
      </c>
      <c r="C92" s="26">
        <v>224</v>
      </c>
      <c r="D92" s="27" t="s">
        <v>128</v>
      </c>
      <c r="E92" s="28">
        <v>1412</v>
      </c>
      <c r="F92" s="29">
        <v>1646302.06</v>
      </c>
      <c r="G92" s="30">
        <v>5600</v>
      </c>
      <c r="H92" s="31">
        <v>4152817.94</v>
      </c>
      <c r="I92" s="28">
        <v>62</v>
      </c>
      <c r="J92" s="29">
        <v>231258.58</v>
      </c>
      <c r="K92" s="30">
        <v>87</v>
      </c>
      <c r="L92" s="31">
        <v>518022.34</v>
      </c>
      <c r="M92" s="32">
        <f t="shared" si="4"/>
        <v>1165.9363031161474</v>
      </c>
      <c r="N92" s="31">
        <f t="shared" si="5"/>
        <v>741.57463214285713</v>
      </c>
      <c r="O92" s="32">
        <f t="shared" si="6"/>
        <v>3729.9770967741933</v>
      </c>
      <c r="P92" s="29">
        <f t="shared" si="7"/>
        <v>5954.2797701149429</v>
      </c>
      <c r="Q92" s="33" t="s">
        <v>129</v>
      </c>
    </row>
    <row r="93" spans="1:17" s="33" customFormat="1" x14ac:dyDescent="0.2">
      <c r="A93" s="24" t="s">
        <v>25</v>
      </c>
      <c r="B93" s="25">
        <v>13</v>
      </c>
      <c r="C93" s="26">
        <v>226</v>
      </c>
      <c r="D93" s="27" t="s">
        <v>130</v>
      </c>
      <c r="E93" s="28">
        <v>696</v>
      </c>
      <c r="F93" s="29">
        <v>941288.65</v>
      </c>
      <c r="G93" s="30">
        <v>2860</v>
      </c>
      <c r="H93" s="31">
        <v>1802256.9</v>
      </c>
      <c r="I93" s="28">
        <v>49</v>
      </c>
      <c r="J93" s="29">
        <v>278094.36</v>
      </c>
      <c r="K93" s="30">
        <v>39</v>
      </c>
      <c r="L93" s="31">
        <v>157018.85</v>
      </c>
      <c r="M93" s="32">
        <f t="shared" si="4"/>
        <v>1352.4262212643678</v>
      </c>
      <c r="N93" s="31">
        <f t="shared" si="5"/>
        <v>630.15975524475516</v>
      </c>
      <c r="O93" s="32">
        <f t="shared" si="6"/>
        <v>5675.3951020408158</v>
      </c>
      <c r="P93" s="29">
        <f t="shared" si="7"/>
        <v>4026.124358974359</v>
      </c>
      <c r="Q93" s="33" t="s">
        <v>130</v>
      </c>
    </row>
    <row r="94" spans="1:17" s="33" customFormat="1" x14ac:dyDescent="0.2">
      <c r="A94" s="24" t="s">
        <v>22</v>
      </c>
      <c r="B94" s="25">
        <v>4</v>
      </c>
      <c r="C94" s="26">
        <v>230</v>
      </c>
      <c r="D94" s="27" t="s">
        <v>131</v>
      </c>
      <c r="E94" s="28">
        <v>376</v>
      </c>
      <c r="F94" s="29">
        <v>445914.38</v>
      </c>
      <c r="G94" s="30">
        <v>1789</v>
      </c>
      <c r="H94" s="31">
        <v>1210698.8500000001</v>
      </c>
      <c r="I94" s="28">
        <v>23</v>
      </c>
      <c r="J94" s="29">
        <v>50325.27</v>
      </c>
      <c r="K94" s="30">
        <v>30</v>
      </c>
      <c r="L94" s="31">
        <v>96631.61</v>
      </c>
      <c r="M94" s="32">
        <f t="shared" si="4"/>
        <v>1185.9425000000001</v>
      </c>
      <c r="N94" s="31">
        <f t="shared" si="5"/>
        <v>676.7461430967021</v>
      </c>
      <c r="O94" s="32">
        <f t="shared" si="6"/>
        <v>2188.0552173913043</v>
      </c>
      <c r="P94" s="29">
        <f t="shared" si="7"/>
        <v>3221.0536666666667</v>
      </c>
      <c r="Q94" s="33" t="s">
        <v>131</v>
      </c>
    </row>
    <row r="95" spans="1:17" s="33" customFormat="1" x14ac:dyDescent="0.2">
      <c r="A95" s="24" t="s">
        <v>22</v>
      </c>
      <c r="B95" s="25">
        <v>15</v>
      </c>
      <c r="C95" s="26">
        <v>231</v>
      </c>
      <c r="D95" s="27" t="s">
        <v>132</v>
      </c>
      <c r="E95" s="28">
        <v>236</v>
      </c>
      <c r="F95" s="29">
        <v>203307.83</v>
      </c>
      <c r="G95" s="30">
        <v>919</v>
      </c>
      <c r="H95" s="31">
        <v>597705.79</v>
      </c>
      <c r="I95" s="28">
        <v>14</v>
      </c>
      <c r="J95" s="29">
        <v>216172.3</v>
      </c>
      <c r="K95" s="30">
        <v>23</v>
      </c>
      <c r="L95" s="31">
        <v>187464.35</v>
      </c>
      <c r="M95" s="32">
        <f t="shared" si="4"/>
        <v>861.47385593220338</v>
      </c>
      <c r="N95" s="31">
        <f t="shared" si="5"/>
        <v>650.38714907508165</v>
      </c>
      <c r="O95" s="32">
        <f t="shared" si="6"/>
        <v>15440.878571428571</v>
      </c>
      <c r="P95" s="29">
        <f t="shared" si="7"/>
        <v>8150.6239130434788</v>
      </c>
      <c r="Q95" s="33" t="s">
        <v>133</v>
      </c>
    </row>
    <row r="96" spans="1:17" s="33" customFormat="1" x14ac:dyDescent="0.2">
      <c r="A96" s="24" t="s">
        <v>22</v>
      </c>
      <c r="B96" s="25">
        <v>14</v>
      </c>
      <c r="C96" s="26">
        <v>232</v>
      </c>
      <c r="D96" s="27" t="s">
        <v>134</v>
      </c>
      <c r="E96" s="28">
        <v>2277</v>
      </c>
      <c r="F96" s="29">
        <v>3060073.84</v>
      </c>
      <c r="G96" s="30">
        <v>8822</v>
      </c>
      <c r="H96" s="31">
        <v>5873279.9000000004</v>
      </c>
      <c r="I96" s="28">
        <v>148</v>
      </c>
      <c r="J96" s="29">
        <v>401886.88</v>
      </c>
      <c r="K96" s="30">
        <v>95</v>
      </c>
      <c r="L96" s="31">
        <v>284800.11</v>
      </c>
      <c r="M96" s="32">
        <f t="shared" si="4"/>
        <v>1343.9059464207289</v>
      </c>
      <c r="N96" s="31">
        <f t="shared" si="5"/>
        <v>665.75378598957161</v>
      </c>
      <c r="O96" s="32">
        <f t="shared" si="6"/>
        <v>2715.451891891892</v>
      </c>
      <c r="P96" s="29">
        <f t="shared" si="7"/>
        <v>2997.8958947368419</v>
      </c>
      <c r="Q96" s="33" t="s">
        <v>134</v>
      </c>
    </row>
    <row r="97" spans="1:17" s="33" customFormat="1" x14ac:dyDescent="0.2">
      <c r="A97" s="24" t="s">
        <v>22</v>
      </c>
      <c r="B97" s="25">
        <v>14</v>
      </c>
      <c r="C97" s="26">
        <v>233</v>
      </c>
      <c r="D97" s="27" t="s">
        <v>135</v>
      </c>
      <c r="E97" s="28">
        <v>2827</v>
      </c>
      <c r="F97" s="29">
        <v>4930493.7300000004</v>
      </c>
      <c r="G97" s="30">
        <v>10800</v>
      </c>
      <c r="H97" s="31">
        <v>7243698.1600000001</v>
      </c>
      <c r="I97" s="28">
        <v>204</v>
      </c>
      <c r="J97" s="29">
        <v>1579092.97</v>
      </c>
      <c r="K97" s="30">
        <v>164</v>
      </c>
      <c r="L97" s="31">
        <v>1142754.4099999999</v>
      </c>
      <c r="M97" s="32">
        <f t="shared" si="4"/>
        <v>1744.0727732578707</v>
      </c>
      <c r="N97" s="31">
        <f t="shared" si="5"/>
        <v>670.71279259259256</v>
      </c>
      <c r="O97" s="32">
        <f t="shared" si="6"/>
        <v>7740.6518137254898</v>
      </c>
      <c r="P97" s="29">
        <f t="shared" si="7"/>
        <v>6968.0146951219504</v>
      </c>
      <c r="Q97" s="33" t="s">
        <v>135</v>
      </c>
    </row>
    <row r="98" spans="1:17" s="33" customFormat="1" x14ac:dyDescent="0.2">
      <c r="A98" s="24" t="s">
        <v>28</v>
      </c>
      <c r="B98" s="25">
        <v>1</v>
      </c>
      <c r="C98" s="26">
        <v>235</v>
      </c>
      <c r="D98" s="27" t="s">
        <v>136</v>
      </c>
      <c r="E98" s="28">
        <v>1726</v>
      </c>
      <c r="F98" s="29">
        <v>6608051.7800000003</v>
      </c>
      <c r="G98" s="30">
        <v>5035</v>
      </c>
      <c r="H98" s="31">
        <v>5886550.0300000003</v>
      </c>
      <c r="I98" s="28">
        <v>130</v>
      </c>
      <c r="J98" s="29">
        <v>2921320.97</v>
      </c>
      <c r="K98" s="30">
        <v>130</v>
      </c>
      <c r="L98" s="31">
        <v>683627.74</v>
      </c>
      <c r="M98" s="32">
        <f t="shared" si="4"/>
        <v>3828.5352143684822</v>
      </c>
      <c r="N98" s="31">
        <f t="shared" si="5"/>
        <v>1169.1261231380338</v>
      </c>
      <c r="O98" s="32">
        <f t="shared" si="6"/>
        <v>22471.69976923077</v>
      </c>
      <c r="P98" s="29">
        <f t="shared" si="7"/>
        <v>5258.6749230769228</v>
      </c>
      <c r="Q98" s="33" t="s">
        <v>137</v>
      </c>
    </row>
    <row r="99" spans="1:17" s="33" customFormat="1" x14ac:dyDescent="0.2">
      <c r="A99" s="24" t="s">
        <v>22</v>
      </c>
      <c r="B99" s="25">
        <v>16</v>
      </c>
      <c r="C99" s="26">
        <v>236</v>
      </c>
      <c r="D99" s="27" t="s">
        <v>138</v>
      </c>
      <c r="E99" s="28">
        <v>799</v>
      </c>
      <c r="F99" s="29">
        <v>1685871.41</v>
      </c>
      <c r="G99" s="30">
        <v>2530</v>
      </c>
      <c r="H99" s="31">
        <v>1770966.4</v>
      </c>
      <c r="I99" s="28">
        <v>51</v>
      </c>
      <c r="J99" s="29">
        <v>184944.44</v>
      </c>
      <c r="K99" s="30">
        <v>37</v>
      </c>
      <c r="L99" s="31">
        <v>131436.45000000001</v>
      </c>
      <c r="M99" s="32">
        <f t="shared" si="4"/>
        <v>2109.9767334167709</v>
      </c>
      <c r="N99" s="31">
        <f t="shared" si="5"/>
        <v>699.98671936758888</v>
      </c>
      <c r="O99" s="32">
        <f t="shared" si="6"/>
        <v>3626.3615686274511</v>
      </c>
      <c r="P99" s="29">
        <f t="shared" si="7"/>
        <v>3552.3364864864866</v>
      </c>
      <c r="Q99" s="33" t="s">
        <v>139</v>
      </c>
    </row>
    <row r="100" spans="1:17" s="33" customFormat="1" x14ac:dyDescent="0.2">
      <c r="A100" s="24" t="s">
        <v>25</v>
      </c>
      <c r="B100" s="25">
        <v>11</v>
      </c>
      <c r="C100" s="26">
        <v>239</v>
      </c>
      <c r="D100" s="27" t="s">
        <v>140</v>
      </c>
      <c r="E100" s="28">
        <v>389</v>
      </c>
      <c r="F100" s="29">
        <v>741742.36</v>
      </c>
      <c r="G100" s="30">
        <v>1680</v>
      </c>
      <c r="H100" s="31">
        <v>925754.22</v>
      </c>
      <c r="I100" s="28">
        <v>15</v>
      </c>
      <c r="J100" s="29">
        <v>73692.320000000007</v>
      </c>
      <c r="K100" s="30">
        <v>14</v>
      </c>
      <c r="L100" s="31">
        <v>139613.22</v>
      </c>
      <c r="M100" s="32">
        <f t="shared" si="4"/>
        <v>1906.7926992287917</v>
      </c>
      <c r="N100" s="31">
        <f t="shared" si="5"/>
        <v>551.04417857142857</v>
      </c>
      <c r="O100" s="32">
        <f t="shared" si="6"/>
        <v>4912.8213333333342</v>
      </c>
      <c r="P100" s="29">
        <f t="shared" si="7"/>
        <v>9972.3728571428564</v>
      </c>
      <c r="Q100" s="33" t="s">
        <v>140</v>
      </c>
    </row>
    <row r="101" spans="1:17" s="33" customFormat="1" x14ac:dyDescent="0.2">
      <c r="A101" s="24" t="s">
        <v>25</v>
      </c>
      <c r="B101" s="25">
        <v>19</v>
      </c>
      <c r="C101" s="26">
        <v>240</v>
      </c>
      <c r="D101" s="27" t="s">
        <v>141</v>
      </c>
      <c r="E101" s="28">
        <v>2831</v>
      </c>
      <c r="F101" s="29">
        <v>2299482.34</v>
      </c>
      <c r="G101" s="30">
        <v>14598</v>
      </c>
      <c r="H101" s="31">
        <v>8044684.3200000003</v>
      </c>
      <c r="I101" s="28">
        <v>100</v>
      </c>
      <c r="J101" s="29">
        <v>468870.86</v>
      </c>
      <c r="K101" s="30">
        <v>101</v>
      </c>
      <c r="L101" s="31">
        <v>439046.46</v>
      </c>
      <c r="M101" s="32">
        <f t="shared" si="4"/>
        <v>812.25091487107022</v>
      </c>
      <c r="N101" s="31">
        <f t="shared" si="5"/>
        <v>551.08126592683936</v>
      </c>
      <c r="O101" s="32">
        <f t="shared" si="6"/>
        <v>4688.7085999999999</v>
      </c>
      <c r="P101" s="29">
        <f t="shared" si="7"/>
        <v>4346.9946534653463</v>
      </c>
      <c r="Q101" s="33" t="s">
        <v>141</v>
      </c>
    </row>
    <row r="102" spans="1:17" s="33" customFormat="1" x14ac:dyDescent="0.2">
      <c r="A102" s="24" t="s">
        <v>25</v>
      </c>
      <c r="B102" s="25">
        <v>19</v>
      </c>
      <c r="C102" s="26">
        <v>320</v>
      </c>
      <c r="D102" s="27" t="s">
        <v>142</v>
      </c>
      <c r="E102" s="28">
        <v>1310</v>
      </c>
      <c r="F102" s="29">
        <v>850882.24</v>
      </c>
      <c r="G102" s="30">
        <v>5494</v>
      </c>
      <c r="H102" s="31">
        <v>2945989.26</v>
      </c>
      <c r="I102" s="28">
        <v>54</v>
      </c>
      <c r="J102" s="29">
        <v>196729.09</v>
      </c>
      <c r="K102" s="30">
        <v>53</v>
      </c>
      <c r="L102" s="31">
        <v>125319.6</v>
      </c>
      <c r="M102" s="32">
        <f t="shared" si="4"/>
        <v>649.52842748091598</v>
      </c>
      <c r="N102" s="31">
        <f t="shared" si="5"/>
        <v>536.21937750273025</v>
      </c>
      <c r="O102" s="32">
        <f t="shared" si="6"/>
        <v>3643.1312962962961</v>
      </c>
      <c r="P102" s="29">
        <f t="shared" si="7"/>
        <v>2364.5207547169812</v>
      </c>
      <c r="Q102" s="33" t="s">
        <v>142</v>
      </c>
    </row>
    <row r="103" spans="1:17" s="33" customFormat="1" x14ac:dyDescent="0.2">
      <c r="A103" s="24" t="s">
        <v>25</v>
      </c>
      <c r="B103" s="25">
        <v>19</v>
      </c>
      <c r="C103" s="26">
        <v>241</v>
      </c>
      <c r="D103" s="27" t="s">
        <v>143</v>
      </c>
      <c r="E103" s="28">
        <v>1184</v>
      </c>
      <c r="F103" s="29">
        <v>1611777.35</v>
      </c>
      <c r="G103" s="30">
        <v>5265</v>
      </c>
      <c r="H103" s="31">
        <v>3571207.32</v>
      </c>
      <c r="I103" s="28">
        <v>49</v>
      </c>
      <c r="J103" s="29">
        <v>186349.03</v>
      </c>
      <c r="K103" s="30">
        <v>48</v>
      </c>
      <c r="L103" s="31">
        <v>213405.08</v>
      </c>
      <c r="M103" s="32">
        <f t="shared" si="4"/>
        <v>1361.2984375000001</v>
      </c>
      <c r="N103" s="31">
        <f t="shared" si="5"/>
        <v>678.29198860398856</v>
      </c>
      <c r="O103" s="32">
        <f t="shared" si="6"/>
        <v>3803.0414285714287</v>
      </c>
      <c r="P103" s="29">
        <f t="shared" si="7"/>
        <v>4445.9391666666661</v>
      </c>
      <c r="Q103" s="33" t="s">
        <v>143</v>
      </c>
    </row>
    <row r="104" spans="1:17" s="33" customFormat="1" x14ac:dyDescent="0.2">
      <c r="A104" s="24" t="s">
        <v>22</v>
      </c>
      <c r="B104" s="25">
        <v>2</v>
      </c>
      <c r="C104" s="26">
        <v>322</v>
      </c>
      <c r="D104" s="27" t="s">
        <v>144</v>
      </c>
      <c r="E104" s="28">
        <v>1193</v>
      </c>
      <c r="F104" s="29">
        <v>1558921.82</v>
      </c>
      <c r="G104" s="30">
        <v>4566</v>
      </c>
      <c r="H104" s="31">
        <v>2931452.79</v>
      </c>
      <c r="I104" s="28">
        <v>77</v>
      </c>
      <c r="J104" s="29">
        <v>132918.46</v>
      </c>
      <c r="K104" s="30">
        <v>66</v>
      </c>
      <c r="L104" s="31">
        <v>318209.40999999997</v>
      </c>
      <c r="M104" s="32">
        <f t="shared" si="4"/>
        <v>1306.7240737636212</v>
      </c>
      <c r="N104" s="31">
        <f t="shared" si="5"/>
        <v>642.01769382391592</v>
      </c>
      <c r="O104" s="32">
        <f t="shared" si="6"/>
        <v>1726.2137662337661</v>
      </c>
      <c r="P104" s="29">
        <f t="shared" si="7"/>
        <v>4821.3546969696963</v>
      </c>
      <c r="Q104" s="33" t="s">
        <v>145</v>
      </c>
    </row>
    <row r="105" spans="1:17" s="33" customFormat="1" x14ac:dyDescent="0.2">
      <c r="A105" s="24" t="s">
        <v>25</v>
      </c>
      <c r="B105" s="25">
        <v>17</v>
      </c>
      <c r="C105" s="26">
        <v>244</v>
      </c>
      <c r="D105" s="27" t="s">
        <v>146</v>
      </c>
      <c r="E105" s="28">
        <v>2072</v>
      </c>
      <c r="F105" s="29">
        <v>2566263.39</v>
      </c>
      <c r="G105" s="30">
        <v>9054</v>
      </c>
      <c r="H105" s="31">
        <v>6275204.46</v>
      </c>
      <c r="I105" s="28">
        <v>88</v>
      </c>
      <c r="J105" s="29">
        <v>984247.11</v>
      </c>
      <c r="K105" s="30">
        <v>67</v>
      </c>
      <c r="L105" s="31">
        <v>447347.12</v>
      </c>
      <c r="M105" s="32">
        <f t="shared" si="4"/>
        <v>1238.5441071428572</v>
      </c>
      <c r="N105" s="31">
        <f t="shared" si="5"/>
        <v>693.08642147117291</v>
      </c>
      <c r="O105" s="32">
        <f t="shared" si="6"/>
        <v>11184.626249999999</v>
      </c>
      <c r="P105" s="29">
        <f t="shared" si="7"/>
        <v>6676.8226865671641</v>
      </c>
      <c r="Q105" s="33" t="s">
        <v>146</v>
      </c>
    </row>
    <row r="106" spans="1:17" s="33" customFormat="1" x14ac:dyDescent="0.2">
      <c r="A106" s="24" t="s">
        <v>28</v>
      </c>
      <c r="B106" s="25">
        <v>1</v>
      </c>
      <c r="C106" s="26">
        <v>245</v>
      </c>
      <c r="D106" s="27" t="s">
        <v>147</v>
      </c>
      <c r="E106" s="28">
        <v>4355</v>
      </c>
      <c r="F106" s="29">
        <v>4764995.05</v>
      </c>
      <c r="G106" s="30">
        <v>22255</v>
      </c>
      <c r="H106" s="31">
        <v>14457391.07</v>
      </c>
      <c r="I106" s="28">
        <v>247</v>
      </c>
      <c r="J106" s="29">
        <v>1607835.48</v>
      </c>
      <c r="K106" s="30">
        <v>258</v>
      </c>
      <c r="L106" s="31">
        <v>1793422.65</v>
      </c>
      <c r="M106" s="32">
        <f t="shared" si="4"/>
        <v>1094.1435246842709</v>
      </c>
      <c r="N106" s="31">
        <f t="shared" si="5"/>
        <v>649.62440215681875</v>
      </c>
      <c r="O106" s="32">
        <f t="shared" si="6"/>
        <v>6509.4553846153849</v>
      </c>
      <c r="P106" s="29">
        <f t="shared" si="7"/>
        <v>6951.2505813953485</v>
      </c>
      <c r="Q106" s="33" t="s">
        <v>148</v>
      </c>
    </row>
    <row r="107" spans="1:17" s="33" customFormat="1" x14ac:dyDescent="0.2">
      <c r="A107" s="24" t="s">
        <v>25</v>
      </c>
      <c r="B107" s="25">
        <v>13</v>
      </c>
      <c r="C107" s="26">
        <v>249</v>
      </c>
      <c r="D107" s="27" t="s">
        <v>149</v>
      </c>
      <c r="E107" s="28">
        <v>1679</v>
      </c>
      <c r="F107" s="29">
        <v>1775220.9</v>
      </c>
      <c r="G107" s="30">
        <v>6712</v>
      </c>
      <c r="H107" s="31">
        <v>3824440</v>
      </c>
      <c r="I107" s="28">
        <v>81</v>
      </c>
      <c r="J107" s="29">
        <v>196692.68</v>
      </c>
      <c r="K107" s="30">
        <v>74</v>
      </c>
      <c r="L107" s="31">
        <v>378663.58</v>
      </c>
      <c r="M107" s="32">
        <f t="shared" si="4"/>
        <v>1057.308457415128</v>
      </c>
      <c r="N107" s="31">
        <f t="shared" si="5"/>
        <v>569.79141835518476</v>
      </c>
      <c r="O107" s="32">
        <f t="shared" si="6"/>
        <v>2428.3046913580247</v>
      </c>
      <c r="P107" s="29">
        <f t="shared" si="7"/>
        <v>5117.0754054054059</v>
      </c>
      <c r="Q107" s="33" t="s">
        <v>149</v>
      </c>
    </row>
    <row r="108" spans="1:17" s="33" customFormat="1" x14ac:dyDescent="0.2">
      <c r="A108" s="24" t="s">
        <v>22</v>
      </c>
      <c r="B108" s="25">
        <v>6</v>
      </c>
      <c r="C108" s="26">
        <v>250</v>
      </c>
      <c r="D108" s="27" t="s">
        <v>150</v>
      </c>
      <c r="E108" s="28">
        <v>315</v>
      </c>
      <c r="F108" s="29">
        <v>510872.15</v>
      </c>
      <c r="G108" s="30">
        <v>1445</v>
      </c>
      <c r="H108" s="31">
        <v>866087.75</v>
      </c>
      <c r="I108" s="28">
        <v>22</v>
      </c>
      <c r="J108" s="29">
        <v>62284.82</v>
      </c>
      <c r="K108" s="30">
        <v>25</v>
      </c>
      <c r="L108" s="31">
        <v>60333.66</v>
      </c>
      <c r="M108" s="32">
        <f t="shared" si="4"/>
        <v>1621.8163492063493</v>
      </c>
      <c r="N108" s="31">
        <f t="shared" si="5"/>
        <v>599.36868512110732</v>
      </c>
      <c r="O108" s="32">
        <f t="shared" si="6"/>
        <v>2831.1281818181819</v>
      </c>
      <c r="P108" s="29">
        <f t="shared" si="7"/>
        <v>2413.3464000000004</v>
      </c>
      <c r="Q108" s="33" t="s">
        <v>150</v>
      </c>
    </row>
    <row r="109" spans="1:17" s="33" customFormat="1" x14ac:dyDescent="0.2">
      <c r="A109" s="24" t="s">
        <v>25</v>
      </c>
      <c r="B109" s="25">
        <v>13</v>
      </c>
      <c r="C109" s="26">
        <v>256</v>
      </c>
      <c r="D109" s="27" t="s">
        <v>151</v>
      </c>
      <c r="E109" s="28">
        <v>302</v>
      </c>
      <c r="F109" s="29">
        <v>320291.78000000003</v>
      </c>
      <c r="G109" s="30">
        <v>1064</v>
      </c>
      <c r="H109" s="31">
        <v>651617.07999999996</v>
      </c>
      <c r="I109" s="28">
        <v>19</v>
      </c>
      <c r="J109" s="29">
        <v>113170.79</v>
      </c>
      <c r="K109" s="30">
        <v>15</v>
      </c>
      <c r="L109" s="31">
        <v>30529.67</v>
      </c>
      <c r="M109" s="32">
        <f t="shared" si="4"/>
        <v>1060.5688079470199</v>
      </c>
      <c r="N109" s="31">
        <f t="shared" si="5"/>
        <v>612.42206766917286</v>
      </c>
      <c r="O109" s="32">
        <f t="shared" si="6"/>
        <v>5956.3573684210523</v>
      </c>
      <c r="P109" s="29">
        <f t="shared" si="7"/>
        <v>2035.3113333333333</v>
      </c>
      <c r="Q109" s="33" t="s">
        <v>151</v>
      </c>
    </row>
    <row r="110" spans="1:17" s="33" customFormat="1" x14ac:dyDescent="0.2">
      <c r="A110" s="24" t="s">
        <v>28</v>
      </c>
      <c r="B110" s="25">
        <v>1</v>
      </c>
      <c r="C110" s="26">
        <v>257</v>
      </c>
      <c r="D110" s="27" t="s">
        <v>152</v>
      </c>
      <c r="E110" s="28">
        <v>5410</v>
      </c>
      <c r="F110" s="29">
        <v>9807996.0500000007</v>
      </c>
      <c r="G110" s="30">
        <v>21307</v>
      </c>
      <c r="H110" s="31">
        <v>16337238.77</v>
      </c>
      <c r="I110" s="28">
        <v>319</v>
      </c>
      <c r="J110" s="29">
        <v>1445600.46</v>
      </c>
      <c r="K110" s="30">
        <v>311</v>
      </c>
      <c r="L110" s="31">
        <v>2942212.63</v>
      </c>
      <c r="M110" s="32">
        <f t="shared" si="4"/>
        <v>1812.938271719039</v>
      </c>
      <c r="N110" s="31">
        <f t="shared" si="5"/>
        <v>766.75452996667764</v>
      </c>
      <c r="O110" s="32">
        <f t="shared" si="6"/>
        <v>4531.6628840125395</v>
      </c>
      <c r="P110" s="29">
        <f t="shared" si="7"/>
        <v>9460.4907717041806</v>
      </c>
      <c r="Q110" s="33" t="s">
        <v>153</v>
      </c>
    </row>
    <row r="111" spans="1:17" s="33" customFormat="1" x14ac:dyDescent="0.2">
      <c r="A111" s="24" t="s">
        <v>25</v>
      </c>
      <c r="B111" s="25">
        <v>12</v>
      </c>
      <c r="C111" s="26">
        <v>260</v>
      </c>
      <c r="D111" s="27" t="s">
        <v>154</v>
      </c>
      <c r="E111" s="28">
        <v>1976</v>
      </c>
      <c r="F111" s="29">
        <v>2352181.0299999998</v>
      </c>
      <c r="G111" s="30">
        <v>7356</v>
      </c>
      <c r="H111" s="31">
        <v>4375459.1500000004</v>
      </c>
      <c r="I111" s="28">
        <v>76</v>
      </c>
      <c r="J111" s="29">
        <v>148486.1</v>
      </c>
      <c r="K111" s="30">
        <v>91</v>
      </c>
      <c r="L111" s="31">
        <v>742721.26</v>
      </c>
      <c r="M111" s="32">
        <f t="shared" si="4"/>
        <v>1190.3750151821862</v>
      </c>
      <c r="N111" s="31">
        <f t="shared" si="5"/>
        <v>594.81500135943452</v>
      </c>
      <c r="O111" s="32">
        <f t="shared" si="6"/>
        <v>1953.7644736842105</v>
      </c>
      <c r="P111" s="29">
        <f t="shared" si="7"/>
        <v>8161.772087912088</v>
      </c>
      <c r="Q111" s="33" t="s">
        <v>154</v>
      </c>
    </row>
    <row r="112" spans="1:17" s="33" customFormat="1" x14ac:dyDescent="0.2">
      <c r="A112" s="24" t="s">
        <v>25</v>
      </c>
      <c r="B112" s="25">
        <v>19</v>
      </c>
      <c r="C112" s="26">
        <v>261</v>
      </c>
      <c r="D112" s="27" t="s">
        <v>155</v>
      </c>
      <c r="E112" s="28">
        <v>1061</v>
      </c>
      <c r="F112" s="29">
        <v>1207301.51</v>
      </c>
      <c r="G112" s="30">
        <v>4117</v>
      </c>
      <c r="H112" s="31">
        <v>2983782.7</v>
      </c>
      <c r="I112" s="28">
        <v>108</v>
      </c>
      <c r="J112" s="29">
        <v>478749.94</v>
      </c>
      <c r="K112" s="30">
        <v>75</v>
      </c>
      <c r="L112" s="31">
        <v>307082.17</v>
      </c>
      <c r="M112" s="32">
        <f t="shared" si="4"/>
        <v>1137.8902073515551</v>
      </c>
      <c r="N112" s="31">
        <f t="shared" si="5"/>
        <v>724.74683021617682</v>
      </c>
      <c r="O112" s="32">
        <f t="shared" si="6"/>
        <v>4432.8698148148151</v>
      </c>
      <c r="P112" s="29">
        <f t="shared" si="7"/>
        <v>4094.4289333333331</v>
      </c>
      <c r="Q112" s="33" t="s">
        <v>155</v>
      </c>
    </row>
    <row r="113" spans="1:17" s="33" customFormat="1" x14ac:dyDescent="0.2">
      <c r="A113" s="24" t="s">
        <v>25</v>
      </c>
      <c r="B113" s="25">
        <v>11</v>
      </c>
      <c r="C113" s="26">
        <v>263</v>
      </c>
      <c r="D113" s="27" t="s">
        <v>156</v>
      </c>
      <c r="E113" s="28">
        <v>1378</v>
      </c>
      <c r="F113" s="29">
        <v>1863280.69</v>
      </c>
      <c r="G113" s="30">
        <v>5835</v>
      </c>
      <c r="H113" s="31">
        <v>3648570.39</v>
      </c>
      <c r="I113" s="28">
        <v>51</v>
      </c>
      <c r="J113" s="29">
        <v>251441.11</v>
      </c>
      <c r="K113" s="30">
        <v>51</v>
      </c>
      <c r="L113" s="31">
        <v>137385.10999999999</v>
      </c>
      <c r="M113" s="32">
        <f t="shared" si="4"/>
        <v>1352.1630551523947</v>
      </c>
      <c r="N113" s="31">
        <f t="shared" si="5"/>
        <v>625.29055526992295</v>
      </c>
      <c r="O113" s="32">
        <f t="shared" si="6"/>
        <v>4930.2178431372549</v>
      </c>
      <c r="P113" s="29">
        <f t="shared" si="7"/>
        <v>2693.8256862745097</v>
      </c>
      <c r="Q113" s="33" t="s">
        <v>156</v>
      </c>
    </row>
    <row r="114" spans="1:17" s="33" customFormat="1" x14ac:dyDescent="0.2">
      <c r="A114" s="24" t="s">
        <v>25</v>
      </c>
      <c r="B114" s="25">
        <v>13</v>
      </c>
      <c r="C114" s="26">
        <v>265</v>
      </c>
      <c r="D114" s="27" t="s">
        <v>157</v>
      </c>
      <c r="E114" s="28">
        <v>215</v>
      </c>
      <c r="F114" s="29">
        <v>209882.27</v>
      </c>
      <c r="G114" s="30">
        <v>826</v>
      </c>
      <c r="H114" s="31">
        <v>515598.62</v>
      </c>
      <c r="I114" s="28">
        <v>8</v>
      </c>
      <c r="J114" s="29">
        <v>28529.8</v>
      </c>
      <c r="K114" s="30">
        <v>9</v>
      </c>
      <c r="L114" s="31">
        <v>51448.959999999999</v>
      </c>
      <c r="M114" s="32">
        <f t="shared" si="4"/>
        <v>976.19660465116272</v>
      </c>
      <c r="N114" s="31">
        <f t="shared" si="5"/>
        <v>624.21140435835355</v>
      </c>
      <c r="O114" s="32">
        <f t="shared" si="6"/>
        <v>3566.2249999999999</v>
      </c>
      <c r="P114" s="29">
        <f t="shared" si="7"/>
        <v>5716.5511111111109</v>
      </c>
      <c r="Q114" s="33" t="s">
        <v>157</v>
      </c>
    </row>
    <row r="115" spans="1:17" s="33" customFormat="1" x14ac:dyDescent="0.2">
      <c r="A115" s="24" t="s">
        <v>22</v>
      </c>
      <c r="B115" s="25">
        <v>4</v>
      </c>
      <c r="C115" s="26">
        <v>271</v>
      </c>
      <c r="D115" s="27" t="s">
        <v>158</v>
      </c>
      <c r="E115" s="28">
        <v>1143</v>
      </c>
      <c r="F115" s="29">
        <v>1312460.17</v>
      </c>
      <c r="G115" s="30">
        <v>5294</v>
      </c>
      <c r="H115" s="31">
        <v>3681404.7</v>
      </c>
      <c r="I115" s="28">
        <v>59</v>
      </c>
      <c r="J115" s="29">
        <v>298874.28000000003</v>
      </c>
      <c r="K115" s="30">
        <v>58</v>
      </c>
      <c r="L115" s="31">
        <v>239632.12</v>
      </c>
      <c r="M115" s="32">
        <f t="shared" si="4"/>
        <v>1148.259116360455</v>
      </c>
      <c r="N115" s="31">
        <f t="shared" si="5"/>
        <v>695.39189648658862</v>
      </c>
      <c r="O115" s="32">
        <f t="shared" si="6"/>
        <v>5065.6657627118648</v>
      </c>
      <c r="P115" s="29">
        <f t="shared" si="7"/>
        <v>4131.5882758620692</v>
      </c>
      <c r="Q115" s="33" t="s">
        <v>159</v>
      </c>
    </row>
    <row r="116" spans="1:17" s="33" customFormat="1" x14ac:dyDescent="0.2">
      <c r="A116" s="24" t="s">
        <v>22</v>
      </c>
      <c r="B116" s="25">
        <v>16</v>
      </c>
      <c r="C116" s="26">
        <v>272</v>
      </c>
      <c r="D116" s="27" t="s">
        <v>160</v>
      </c>
      <c r="E116" s="28">
        <v>7118</v>
      </c>
      <c r="F116" s="29">
        <v>8937154.6199999992</v>
      </c>
      <c r="G116" s="30">
        <v>28112</v>
      </c>
      <c r="H116" s="31">
        <v>15934084.73</v>
      </c>
      <c r="I116" s="28">
        <v>422</v>
      </c>
      <c r="J116" s="29">
        <v>1696231.4</v>
      </c>
      <c r="K116" s="30">
        <v>318</v>
      </c>
      <c r="L116" s="31">
        <v>3658961.57</v>
      </c>
      <c r="M116" s="32">
        <f t="shared" si="4"/>
        <v>1255.5710339983141</v>
      </c>
      <c r="N116" s="31">
        <f t="shared" si="5"/>
        <v>566.8072257398976</v>
      </c>
      <c r="O116" s="32">
        <f t="shared" si="6"/>
        <v>4019.5056872037912</v>
      </c>
      <c r="P116" s="29">
        <f t="shared" si="7"/>
        <v>11506.168459119497</v>
      </c>
      <c r="Q116" s="33" t="s">
        <v>161</v>
      </c>
    </row>
    <row r="117" spans="1:17" s="33" customFormat="1" x14ac:dyDescent="0.2">
      <c r="A117" s="24" t="s">
        <v>25</v>
      </c>
      <c r="B117" s="25">
        <v>19</v>
      </c>
      <c r="C117" s="26">
        <v>273</v>
      </c>
      <c r="D117" s="27" t="s">
        <v>162</v>
      </c>
      <c r="E117" s="28">
        <v>637</v>
      </c>
      <c r="F117" s="29">
        <v>964996.77</v>
      </c>
      <c r="G117" s="30">
        <v>2557</v>
      </c>
      <c r="H117" s="31">
        <v>1972654.05</v>
      </c>
      <c r="I117" s="28">
        <v>54</v>
      </c>
      <c r="J117" s="29">
        <v>149914.89000000001</v>
      </c>
      <c r="K117" s="30">
        <v>35</v>
      </c>
      <c r="L117" s="31">
        <v>140696.32000000001</v>
      </c>
      <c r="M117" s="32">
        <f t="shared" si="4"/>
        <v>1514.9085871271586</v>
      </c>
      <c r="N117" s="31">
        <f t="shared" si="5"/>
        <v>771.47205709816194</v>
      </c>
      <c r="O117" s="32">
        <f t="shared" si="6"/>
        <v>2776.2016666666668</v>
      </c>
      <c r="P117" s="29">
        <f t="shared" si="7"/>
        <v>4019.8948571428573</v>
      </c>
      <c r="Q117" s="33" t="s">
        <v>162</v>
      </c>
    </row>
    <row r="118" spans="1:17" s="33" customFormat="1" x14ac:dyDescent="0.2">
      <c r="A118" s="24" t="s">
        <v>25</v>
      </c>
      <c r="B118" s="25">
        <v>13</v>
      </c>
      <c r="C118" s="26">
        <v>275</v>
      </c>
      <c r="D118" s="27" t="s">
        <v>163</v>
      </c>
      <c r="E118" s="28">
        <v>514</v>
      </c>
      <c r="F118" s="29">
        <v>572580.04</v>
      </c>
      <c r="G118" s="30">
        <v>1807</v>
      </c>
      <c r="H118" s="31">
        <v>1323076.22</v>
      </c>
      <c r="I118" s="28">
        <v>28</v>
      </c>
      <c r="J118" s="29">
        <v>65756.490000000005</v>
      </c>
      <c r="K118" s="30">
        <v>15</v>
      </c>
      <c r="L118" s="31">
        <v>53085.55</v>
      </c>
      <c r="M118" s="32">
        <f t="shared" si="4"/>
        <v>1113.9689494163424</v>
      </c>
      <c r="N118" s="31">
        <f t="shared" si="5"/>
        <v>732.19491975650249</v>
      </c>
      <c r="O118" s="32">
        <f t="shared" si="6"/>
        <v>2348.4460714285715</v>
      </c>
      <c r="P118" s="29">
        <f t="shared" si="7"/>
        <v>3539.0366666666669</v>
      </c>
      <c r="Q118" s="33" t="s">
        <v>163</v>
      </c>
    </row>
    <row r="119" spans="1:17" s="33" customFormat="1" x14ac:dyDescent="0.2">
      <c r="A119" s="24" t="s">
        <v>25</v>
      </c>
      <c r="B119" s="25">
        <v>12</v>
      </c>
      <c r="C119" s="26">
        <v>276</v>
      </c>
      <c r="D119" s="27" t="s">
        <v>164</v>
      </c>
      <c r="E119" s="28">
        <v>1938</v>
      </c>
      <c r="F119" s="29">
        <v>3106642.09</v>
      </c>
      <c r="G119" s="30">
        <v>8095</v>
      </c>
      <c r="H119" s="31">
        <v>5376316.2800000003</v>
      </c>
      <c r="I119" s="28">
        <v>68</v>
      </c>
      <c r="J119" s="29">
        <v>734359.19</v>
      </c>
      <c r="K119" s="30">
        <v>65</v>
      </c>
      <c r="L119" s="31">
        <v>239409.83</v>
      </c>
      <c r="M119" s="32">
        <f t="shared" si="4"/>
        <v>1603.0144943240452</v>
      </c>
      <c r="N119" s="31">
        <f t="shared" si="5"/>
        <v>664.1527214329833</v>
      </c>
      <c r="O119" s="32">
        <f t="shared" si="6"/>
        <v>10799.399852941177</v>
      </c>
      <c r="P119" s="29">
        <f t="shared" si="7"/>
        <v>3683.2281538461539</v>
      </c>
      <c r="Q119" s="33" t="s">
        <v>164</v>
      </c>
    </row>
    <row r="120" spans="1:17" s="33" customFormat="1" x14ac:dyDescent="0.2">
      <c r="A120" s="24" t="s">
        <v>22</v>
      </c>
      <c r="B120" s="25">
        <v>15</v>
      </c>
      <c r="C120" s="26">
        <v>280</v>
      </c>
      <c r="D120" s="27" t="s">
        <v>165</v>
      </c>
      <c r="E120" s="28">
        <v>469</v>
      </c>
      <c r="F120" s="29">
        <v>939987.23</v>
      </c>
      <c r="G120" s="30">
        <v>1414</v>
      </c>
      <c r="H120" s="31">
        <v>1024494.51</v>
      </c>
      <c r="I120" s="28">
        <v>40</v>
      </c>
      <c r="J120" s="29">
        <v>231882.08</v>
      </c>
      <c r="K120" s="30">
        <v>27</v>
      </c>
      <c r="L120" s="31">
        <v>181027.55</v>
      </c>
      <c r="M120" s="32">
        <f t="shared" si="4"/>
        <v>2004.2371641791044</v>
      </c>
      <c r="N120" s="31">
        <f t="shared" si="5"/>
        <v>724.53642857142859</v>
      </c>
      <c r="O120" s="32">
        <f t="shared" si="6"/>
        <v>5797.0519999999997</v>
      </c>
      <c r="P120" s="29">
        <f t="shared" si="7"/>
        <v>6704.7240740740735</v>
      </c>
      <c r="Q120" s="33" t="s">
        <v>165</v>
      </c>
    </row>
    <row r="121" spans="1:17" s="33" customFormat="1" x14ac:dyDescent="0.2">
      <c r="A121" s="24" t="s">
        <v>22</v>
      </c>
      <c r="B121" s="25">
        <v>2</v>
      </c>
      <c r="C121" s="26">
        <v>284</v>
      </c>
      <c r="D121" s="27" t="s">
        <v>166</v>
      </c>
      <c r="E121" s="28">
        <v>439</v>
      </c>
      <c r="F121" s="29">
        <v>643730.24</v>
      </c>
      <c r="G121" s="30">
        <v>1541</v>
      </c>
      <c r="H121" s="31">
        <v>1219637.75</v>
      </c>
      <c r="I121" s="28">
        <v>18</v>
      </c>
      <c r="J121" s="29">
        <v>193059.88</v>
      </c>
      <c r="K121" s="30">
        <v>17</v>
      </c>
      <c r="L121" s="31">
        <v>151102.53</v>
      </c>
      <c r="M121" s="32">
        <f t="shared" si="4"/>
        <v>1466.3558997722096</v>
      </c>
      <c r="N121" s="31">
        <f t="shared" si="5"/>
        <v>791.45863075924728</v>
      </c>
      <c r="O121" s="32">
        <f t="shared" si="6"/>
        <v>10725.548888888889</v>
      </c>
      <c r="P121" s="29">
        <f t="shared" si="7"/>
        <v>8888.3841176470596</v>
      </c>
      <c r="Q121" s="33" t="s">
        <v>167</v>
      </c>
    </row>
    <row r="122" spans="1:17" s="33" customFormat="1" x14ac:dyDescent="0.2">
      <c r="A122" s="24" t="s">
        <v>25</v>
      </c>
      <c r="B122" s="25">
        <v>8</v>
      </c>
      <c r="C122" s="26">
        <v>285</v>
      </c>
      <c r="D122" s="27" t="s">
        <v>168</v>
      </c>
      <c r="E122" s="28">
        <v>8415</v>
      </c>
      <c r="F122" s="29">
        <v>7300496.9299999997</v>
      </c>
      <c r="G122" s="30">
        <v>34372</v>
      </c>
      <c r="H122" s="31">
        <v>20074815.940000001</v>
      </c>
      <c r="I122" s="28">
        <v>390</v>
      </c>
      <c r="J122" s="29">
        <v>1770934.91</v>
      </c>
      <c r="K122" s="30">
        <v>317</v>
      </c>
      <c r="L122" s="31">
        <v>2942194.76</v>
      </c>
      <c r="M122" s="32">
        <f t="shared" si="4"/>
        <v>867.55756743909683</v>
      </c>
      <c r="N122" s="31">
        <f t="shared" si="5"/>
        <v>584.04561678110099</v>
      </c>
      <c r="O122" s="32">
        <f t="shared" si="6"/>
        <v>4540.8587435897434</v>
      </c>
      <c r="P122" s="29">
        <f t="shared" si="7"/>
        <v>9281.3714826498417</v>
      </c>
      <c r="Q122" s="33" t="s">
        <v>168</v>
      </c>
    </row>
    <row r="123" spans="1:17" s="33" customFormat="1" x14ac:dyDescent="0.2">
      <c r="A123" s="24" t="s">
        <v>25</v>
      </c>
      <c r="B123" s="25">
        <v>8</v>
      </c>
      <c r="C123" s="26">
        <v>286</v>
      </c>
      <c r="D123" s="27" t="s">
        <v>169</v>
      </c>
      <c r="E123" s="28">
        <v>11306</v>
      </c>
      <c r="F123" s="29">
        <v>13156038.57</v>
      </c>
      <c r="G123" s="30">
        <v>57539</v>
      </c>
      <c r="H123" s="31">
        <v>36523461.990000002</v>
      </c>
      <c r="I123" s="28">
        <v>531</v>
      </c>
      <c r="J123" s="29">
        <v>2219187.7400000002</v>
      </c>
      <c r="K123" s="30">
        <v>444</v>
      </c>
      <c r="L123" s="31">
        <v>2346837.4</v>
      </c>
      <c r="M123" s="32">
        <f t="shared" si="4"/>
        <v>1163.6333424730233</v>
      </c>
      <c r="N123" s="31">
        <f t="shared" si="5"/>
        <v>634.76011035992985</v>
      </c>
      <c r="O123" s="32">
        <f t="shared" si="6"/>
        <v>4179.2612806026373</v>
      </c>
      <c r="P123" s="29">
        <f t="shared" si="7"/>
        <v>5285.6698198198192</v>
      </c>
      <c r="Q123" s="33" t="s">
        <v>169</v>
      </c>
    </row>
    <row r="124" spans="1:17" s="33" customFormat="1" x14ac:dyDescent="0.2">
      <c r="A124" s="24" t="s">
        <v>22</v>
      </c>
      <c r="B124" s="25">
        <v>15</v>
      </c>
      <c r="C124" s="26">
        <v>287</v>
      </c>
      <c r="D124" s="27" t="s">
        <v>170</v>
      </c>
      <c r="E124" s="28">
        <v>1236</v>
      </c>
      <c r="F124" s="29">
        <v>1735323.29</v>
      </c>
      <c r="G124" s="30">
        <v>4655</v>
      </c>
      <c r="H124" s="31">
        <v>2966139.22</v>
      </c>
      <c r="I124" s="28">
        <v>78</v>
      </c>
      <c r="J124" s="29">
        <v>479800.74</v>
      </c>
      <c r="K124" s="30">
        <v>77</v>
      </c>
      <c r="L124" s="31">
        <v>329572.81</v>
      </c>
      <c r="M124" s="32">
        <f t="shared" si="4"/>
        <v>1403.9832443365697</v>
      </c>
      <c r="N124" s="31">
        <f t="shared" si="5"/>
        <v>637.19424704618689</v>
      </c>
      <c r="O124" s="32">
        <f t="shared" si="6"/>
        <v>6151.291538461538</v>
      </c>
      <c r="P124" s="29">
        <f t="shared" si="7"/>
        <v>4280.1663636363637</v>
      </c>
      <c r="Q124" s="33" t="s">
        <v>171</v>
      </c>
    </row>
    <row r="125" spans="1:17" s="33" customFormat="1" x14ac:dyDescent="0.2">
      <c r="A125" s="24" t="s">
        <v>22</v>
      </c>
      <c r="B125" s="25">
        <v>15</v>
      </c>
      <c r="C125" s="26">
        <v>288</v>
      </c>
      <c r="D125" s="27" t="s">
        <v>172</v>
      </c>
      <c r="E125" s="28">
        <v>1110</v>
      </c>
      <c r="F125" s="29">
        <v>1778196.83</v>
      </c>
      <c r="G125" s="30">
        <v>4073</v>
      </c>
      <c r="H125" s="31">
        <v>2694940.68</v>
      </c>
      <c r="I125" s="28">
        <v>67</v>
      </c>
      <c r="J125" s="29">
        <v>236273.91</v>
      </c>
      <c r="K125" s="30">
        <v>68</v>
      </c>
      <c r="L125" s="31">
        <v>499695.06</v>
      </c>
      <c r="M125" s="32">
        <f t="shared" si="4"/>
        <v>1601.9791261261262</v>
      </c>
      <c r="N125" s="31">
        <f t="shared" si="5"/>
        <v>661.65987724036336</v>
      </c>
      <c r="O125" s="32">
        <f t="shared" si="6"/>
        <v>3526.4762686567165</v>
      </c>
      <c r="P125" s="29">
        <f t="shared" si="7"/>
        <v>7348.4567647058821</v>
      </c>
      <c r="Q125" s="33" t="s">
        <v>173</v>
      </c>
    </row>
    <row r="126" spans="1:17" s="33" customFormat="1" x14ac:dyDescent="0.2">
      <c r="A126" s="24" t="s">
        <v>25</v>
      </c>
      <c r="B126" s="25">
        <v>18</v>
      </c>
      <c r="C126" s="26">
        <v>290</v>
      </c>
      <c r="D126" s="27" t="s">
        <v>174</v>
      </c>
      <c r="E126" s="28">
        <v>1483</v>
      </c>
      <c r="F126" s="29">
        <v>1473868.49</v>
      </c>
      <c r="G126" s="30">
        <v>6011</v>
      </c>
      <c r="H126" s="31">
        <v>3203083.4</v>
      </c>
      <c r="I126" s="28">
        <v>52</v>
      </c>
      <c r="J126" s="29">
        <v>515499.06</v>
      </c>
      <c r="K126" s="30">
        <v>59</v>
      </c>
      <c r="L126" s="31">
        <v>478883.41</v>
      </c>
      <c r="M126" s="32">
        <f t="shared" si="4"/>
        <v>993.84254214430212</v>
      </c>
      <c r="N126" s="31">
        <f t="shared" si="5"/>
        <v>532.87030444185655</v>
      </c>
      <c r="O126" s="32">
        <f t="shared" si="6"/>
        <v>9913.4434615384616</v>
      </c>
      <c r="P126" s="29">
        <f t="shared" si="7"/>
        <v>8116.6679661016942</v>
      </c>
      <c r="Q126" s="33" t="s">
        <v>174</v>
      </c>
    </row>
    <row r="127" spans="1:17" s="33" customFormat="1" x14ac:dyDescent="0.2">
      <c r="A127" s="24" t="s">
        <v>25</v>
      </c>
      <c r="B127" s="25">
        <v>13</v>
      </c>
      <c r="C127" s="26">
        <v>291</v>
      </c>
      <c r="D127" s="27" t="s">
        <v>175</v>
      </c>
      <c r="E127" s="28">
        <v>379</v>
      </c>
      <c r="F127" s="29">
        <v>467915.14</v>
      </c>
      <c r="G127" s="30">
        <v>1726</v>
      </c>
      <c r="H127" s="31">
        <v>1136253.08</v>
      </c>
      <c r="I127" s="28">
        <v>18</v>
      </c>
      <c r="J127" s="29">
        <v>67904.45</v>
      </c>
      <c r="K127" s="30">
        <v>19</v>
      </c>
      <c r="L127" s="31">
        <v>69902.86</v>
      </c>
      <c r="M127" s="32">
        <f t="shared" si="4"/>
        <v>1234.6045910290238</v>
      </c>
      <c r="N127" s="31">
        <f t="shared" si="5"/>
        <v>658.31580533024339</v>
      </c>
      <c r="O127" s="32">
        <f t="shared" si="6"/>
        <v>3772.4694444444444</v>
      </c>
      <c r="P127" s="29">
        <f t="shared" si="7"/>
        <v>3679.0978947368421</v>
      </c>
      <c r="Q127" s="33" t="s">
        <v>175</v>
      </c>
    </row>
    <row r="128" spans="1:17" s="33" customFormat="1" x14ac:dyDescent="0.2">
      <c r="A128" s="24" t="s">
        <v>22</v>
      </c>
      <c r="B128" s="25">
        <v>21</v>
      </c>
      <c r="C128" s="26">
        <v>295</v>
      </c>
      <c r="D128" s="27" t="s">
        <v>176</v>
      </c>
      <c r="E128" s="28">
        <v>58</v>
      </c>
      <c r="F128" s="29">
        <v>97924.49</v>
      </c>
      <c r="G128" s="30">
        <v>212</v>
      </c>
      <c r="H128" s="31">
        <v>148912.69</v>
      </c>
      <c r="I128" s="28">
        <v>4</v>
      </c>
      <c r="J128" s="29">
        <v>19230.8</v>
      </c>
      <c r="K128" s="30">
        <v>4</v>
      </c>
      <c r="L128" s="31">
        <v>15772.33</v>
      </c>
      <c r="M128" s="32">
        <f t="shared" si="4"/>
        <v>1688.353275862069</v>
      </c>
      <c r="N128" s="31">
        <f t="shared" si="5"/>
        <v>702.4183490566038</v>
      </c>
      <c r="O128" s="32">
        <f t="shared" si="6"/>
        <v>4807.7</v>
      </c>
      <c r="P128" s="29">
        <f t="shared" si="7"/>
        <v>3943.0825</v>
      </c>
      <c r="Q128" s="33" t="s">
        <v>176</v>
      </c>
    </row>
    <row r="129" spans="1:17" s="33" customFormat="1" x14ac:dyDescent="0.2">
      <c r="A129" s="24" t="s">
        <v>25</v>
      </c>
      <c r="B129" s="25">
        <v>11</v>
      </c>
      <c r="C129" s="26">
        <v>297</v>
      </c>
      <c r="D129" s="27" t="s">
        <v>177</v>
      </c>
      <c r="E129" s="28">
        <v>13512</v>
      </c>
      <c r="F129" s="29">
        <v>16798947.219999999</v>
      </c>
      <c r="G129" s="30">
        <v>68853</v>
      </c>
      <c r="H129" s="31">
        <v>41472981.859999999</v>
      </c>
      <c r="I129" s="28">
        <v>717</v>
      </c>
      <c r="J129" s="29">
        <v>3841013.05</v>
      </c>
      <c r="K129" s="30">
        <v>679</v>
      </c>
      <c r="L129" s="31">
        <v>4132915.27</v>
      </c>
      <c r="M129" s="32">
        <f t="shared" si="4"/>
        <v>1243.2613395500296</v>
      </c>
      <c r="N129" s="31">
        <f t="shared" si="5"/>
        <v>602.3409562401057</v>
      </c>
      <c r="O129" s="32">
        <f t="shared" si="6"/>
        <v>5357.0614365411438</v>
      </c>
      <c r="P129" s="29">
        <f t="shared" si="7"/>
        <v>6086.7677025036819</v>
      </c>
      <c r="Q129" s="33" t="s">
        <v>177</v>
      </c>
    </row>
    <row r="130" spans="1:17" s="33" customFormat="1" x14ac:dyDescent="0.2">
      <c r="A130" s="24" t="s">
        <v>22</v>
      </c>
      <c r="B130" s="25">
        <v>14</v>
      </c>
      <c r="C130" s="26">
        <v>300</v>
      </c>
      <c r="D130" s="27" t="s">
        <v>178</v>
      </c>
      <c r="E130" s="28">
        <v>626</v>
      </c>
      <c r="F130" s="29">
        <v>886374.32</v>
      </c>
      <c r="G130" s="30">
        <v>2496</v>
      </c>
      <c r="H130" s="31">
        <v>1749967.15</v>
      </c>
      <c r="I130" s="28">
        <v>37</v>
      </c>
      <c r="J130" s="29">
        <v>122119.28</v>
      </c>
      <c r="K130" s="30">
        <v>25</v>
      </c>
      <c r="L130" s="31">
        <v>61754.58</v>
      </c>
      <c r="M130" s="32">
        <f t="shared" si="4"/>
        <v>1415.9334185303514</v>
      </c>
      <c r="N130" s="31">
        <f t="shared" si="5"/>
        <v>701.10863381410252</v>
      </c>
      <c r="O130" s="32">
        <f t="shared" si="6"/>
        <v>3300.5210810810809</v>
      </c>
      <c r="P130" s="29">
        <f t="shared" si="7"/>
        <v>2470.1831999999999</v>
      </c>
      <c r="Q130" s="33" t="s">
        <v>178</v>
      </c>
    </row>
    <row r="131" spans="1:17" s="33" customFormat="1" x14ac:dyDescent="0.2">
      <c r="A131" s="24" t="s">
        <v>22</v>
      </c>
      <c r="B131" s="25">
        <v>14</v>
      </c>
      <c r="C131" s="26">
        <v>301</v>
      </c>
      <c r="D131" s="27" t="s">
        <v>179</v>
      </c>
      <c r="E131" s="28">
        <v>1923</v>
      </c>
      <c r="F131" s="29">
        <v>2722883.67</v>
      </c>
      <c r="G131" s="30">
        <v>9415</v>
      </c>
      <c r="H131" s="31">
        <v>6630601.54</v>
      </c>
      <c r="I131" s="28">
        <v>120</v>
      </c>
      <c r="J131" s="29">
        <v>557674.03</v>
      </c>
      <c r="K131" s="30">
        <v>118</v>
      </c>
      <c r="L131" s="31">
        <v>497779.17</v>
      </c>
      <c r="M131" s="32">
        <f t="shared" si="4"/>
        <v>1415.9561466458658</v>
      </c>
      <c r="N131" s="31">
        <f t="shared" si="5"/>
        <v>704.25932448220919</v>
      </c>
      <c r="O131" s="32">
        <f t="shared" si="6"/>
        <v>4647.2835833333338</v>
      </c>
      <c r="P131" s="29">
        <f t="shared" si="7"/>
        <v>4218.4675423728813</v>
      </c>
      <c r="Q131" s="33" t="s">
        <v>179</v>
      </c>
    </row>
    <row r="132" spans="1:17" s="33" customFormat="1" x14ac:dyDescent="0.2">
      <c r="A132" s="24" t="s">
        <v>22</v>
      </c>
      <c r="B132" s="25">
        <v>2</v>
      </c>
      <c r="C132" s="26">
        <v>304</v>
      </c>
      <c r="D132" s="27" t="s">
        <v>180</v>
      </c>
      <c r="E132" s="28">
        <v>188</v>
      </c>
      <c r="F132" s="29">
        <v>271705.76</v>
      </c>
      <c r="G132" s="30">
        <v>586</v>
      </c>
      <c r="H132" s="31">
        <v>397420.28</v>
      </c>
      <c r="I132" s="28">
        <v>18</v>
      </c>
      <c r="J132" s="29">
        <v>39287.620000000003</v>
      </c>
      <c r="K132" s="30">
        <v>13</v>
      </c>
      <c r="L132" s="31">
        <v>33162.99</v>
      </c>
      <c r="M132" s="32">
        <f t="shared" si="4"/>
        <v>1445.2434042553191</v>
      </c>
      <c r="N132" s="31">
        <f t="shared" si="5"/>
        <v>678.19160409556321</v>
      </c>
      <c r="O132" s="32">
        <f t="shared" si="6"/>
        <v>2182.6455555555558</v>
      </c>
      <c r="P132" s="29">
        <f t="shared" si="7"/>
        <v>2550.9992307692305</v>
      </c>
      <c r="Q132" s="33" t="s">
        <v>181</v>
      </c>
    </row>
    <row r="133" spans="1:17" s="33" customFormat="1" x14ac:dyDescent="0.2">
      <c r="A133" s="24" t="s">
        <v>25</v>
      </c>
      <c r="B133" s="25">
        <v>17</v>
      </c>
      <c r="C133" s="26">
        <v>305</v>
      </c>
      <c r="D133" s="27" t="s">
        <v>182</v>
      </c>
      <c r="E133" s="28">
        <v>2489</v>
      </c>
      <c r="F133" s="29">
        <v>2447809.85</v>
      </c>
      <c r="G133" s="30">
        <v>10162</v>
      </c>
      <c r="H133" s="31">
        <v>5892167.7199999997</v>
      </c>
      <c r="I133" s="28">
        <v>155</v>
      </c>
      <c r="J133" s="29">
        <v>541258.87</v>
      </c>
      <c r="K133" s="30">
        <v>83</v>
      </c>
      <c r="L133" s="31">
        <v>275645.77</v>
      </c>
      <c r="M133" s="32">
        <f t="shared" si="4"/>
        <v>983.45112494977911</v>
      </c>
      <c r="N133" s="31">
        <f t="shared" si="5"/>
        <v>579.82362920684898</v>
      </c>
      <c r="O133" s="32">
        <f t="shared" si="6"/>
        <v>3491.9927096774195</v>
      </c>
      <c r="P133" s="29">
        <f t="shared" si="7"/>
        <v>3321.0333734939763</v>
      </c>
      <c r="Q133" s="33" t="s">
        <v>182</v>
      </c>
    </row>
    <row r="134" spans="1:17" s="33" customFormat="1" x14ac:dyDescent="0.2">
      <c r="A134" s="24" t="s">
        <v>25</v>
      </c>
      <c r="B134" s="25">
        <v>13</v>
      </c>
      <c r="C134" s="26">
        <v>312</v>
      </c>
      <c r="D134" s="27" t="s">
        <v>183</v>
      </c>
      <c r="E134" s="28">
        <v>238</v>
      </c>
      <c r="F134" s="29">
        <v>490220.63</v>
      </c>
      <c r="G134" s="30">
        <v>960</v>
      </c>
      <c r="H134" s="31">
        <v>584274.02</v>
      </c>
      <c r="I134" s="28">
        <v>8</v>
      </c>
      <c r="J134" s="29">
        <v>13181.89</v>
      </c>
      <c r="K134" s="30">
        <v>12</v>
      </c>
      <c r="L134" s="31">
        <v>71074.13</v>
      </c>
      <c r="M134" s="32">
        <f t="shared" si="4"/>
        <v>2059.7505462184872</v>
      </c>
      <c r="N134" s="31">
        <f t="shared" si="5"/>
        <v>608.61877083333331</v>
      </c>
      <c r="O134" s="32">
        <f t="shared" si="6"/>
        <v>1647.7362499999999</v>
      </c>
      <c r="P134" s="29">
        <f t="shared" si="7"/>
        <v>5922.8441666666668</v>
      </c>
      <c r="Q134" s="33" t="s">
        <v>183</v>
      </c>
    </row>
    <row r="135" spans="1:17" s="33" customFormat="1" x14ac:dyDescent="0.2">
      <c r="A135" s="24" t="s">
        <v>28</v>
      </c>
      <c r="B135" s="25">
        <v>7</v>
      </c>
      <c r="C135" s="26">
        <v>316</v>
      </c>
      <c r="D135" s="27" t="s">
        <v>184</v>
      </c>
      <c r="E135" s="28">
        <v>677</v>
      </c>
      <c r="F135" s="29">
        <v>953161.94</v>
      </c>
      <c r="G135" s="30">
        <v>3039</v>
      </c>
      <c r="H135" s="31">
        <v>2314403.67</v>
      </c>
      <c r="I135" s="28">
        <v>27</v>
      </c>
      <c r="J135" s="29">
        <v>42166.28</v>
      </c>
      <c r="K135" s="30">
        <v>25</v>
      </c>
      <c r="L135" s="31">
        <v>118304.01</v>
      </c>
      <c r="M135" s="32">
        <f t="shared" si="4"/>
        <v>1407.9201477104873</v>
      </c>
      <c r="N135" s="31">
        <f t="shared" si="5"/>
        <v>761.56751233958539</v>
      </c>
      <c r="O135" s="32">
        <f t="shared" si="6"/>
        <v>1561.714074074074</v>
      </c>
      <c r="P135" s="29">
        <f t="shared" si="7"/>
        <v>4732.1603999999998</v>
      </c>
      <c r="Q135" s="33" t="s">
        <v>184</v>
      </c>
    </row>
    <row r="136" spans="1:17" s="33" customFormat="1" x14ac:dyDescent="0.2">
      <c r="A136" s="24" t="s">
        <v>25</v>
      </c>
      <c r="B136" s="25">
        <v>17</v>
      </c>
      <c r="C136" s="26">
        <v>317</v>
      </c>
      <c r="D136" s="27" t="s">
        <v>185</v>
      </c>
      <c r="E136" s="28">
        <v>443</v>
      </c>
      <c r="F136" s="29">
        <v>634061.04</v>
      </c>
      <c r="G136" s="30">
        <v>1670</v>
      </c>
      <c r="H136" s="31">
        <v>1038537.75</v>
      </c>
      <c r="I136" s="28">
        <v>25</v>
      </c>
      <c r="J136" s="29">
        <v>61332.85</v>
      </c>
      <c r="K136" s="30">
        <v>18</v>
      </c>
      <c r="L136" s="31">
        <v>35126.730000000003</v>
      </c>
      <c r="M136" s="32">
        <f t="shared" si="4"/>
        <v>1431.2890293453725</v>
      </c>
      <c r="N136" s="31">
        <f t="shared" si="5"/>
        <v>621.87889221556884</v>
      </c>
      <c r="O136" s="32">
        <f t="shared" si="6"/>
        <v>2453.3139999999999</v>
      </c>
      <c r="P136" s="29">
        <f t="shared" si="7"/>
        <v>1951.4850000000001</v>
      </c>
      <c r="Q136" s="33" t="s">
        <v>185</v>
      </c>
    </row>
    <row r="137" spans="1:17" s="33" customFormat="1" x14ac:dyDescent="0.2">
      <c r="A137" s="24" t="s">
        <v>22</v>
      </c>
      <c r="B137" s="25">
        <v>21</v>
      </c>
      <c r="C137" s="26">
        <v>318</v>
      </c>
      <c r="D137" s="27" t="s">
        <v>186</v>
      </c>
      <c r="E137" s="28">
        <v>52</v>
      </c>
      <c r="F137" s="29">
        <v>51574.43</v>
      </c>
      <c r="G137" s="30">
        <v>147</v>
      </c>
      <c r="H137" s="31">
        <v>77444.87</v>
      </c>
      <c r="I137" s="28">
        <v>7</v>
      </c>
      <c r="J137" s="29">
        <v>10962.76</v>
      </c>
      <c r="K137" s="30">
        <v>5</v>
      </c>
      <c r="L137" s="31">
        <v>10209.73</v>
      </c>
      <c r="M137" s="32">
        <f t="shared" si="4"/>
        <v>991.81596153846158</v>
      </c>
      <c r="N137" s="31">
        <f t="shared" si="5"/>
        <v>526.83585034013606</v>
      </c>
      <c r="O137" s="32">
        <f t="shared" si="6"/>
        <v>1566.1085714285714</v>
      </c>
      <c r="P137" s="29">
        <f t="shared" si="7"/>
        <v>2041.9459999999999</v>
      </c>
      <c r="Q137" s="33" t="s">
        <v>186</v>
      </c>
    </row>
    <row r="138" spans="1:17" s="33" customFormat="1" x14ac:dyDescent="0.2">
      <c r="A138" s="24" t="s">
        <v>22</v>
      </c>
      <c r="B138" s="25">
        <v>4</v>
      </c>
      <c r="C138" s="26">
        <v>319</v>
      </c>
      <c r="D138" s="27" t="s">
        <v>187</v>
      </c>
      <c r="E138" s="28">
        <v>454</v>
      </c>
      <c r="F138" s="29">
        <v>599239.63</v>
      </c>
      <c r="G138" s="30">
        <v>1795</v>
      </c>
      <c r="H138" s="31">
        <v>1321843.3999999999</v>
      </c>
      <c r="I138" s="28">
        <v>15</v>
      </c>
      <c r="J138" s="29">
        <v>16188.59</v>
      </c>
      <c r="K138" s="30">
        <v>26</v>
      </c>
      <c r="L138" s="31">
        <v>238470.81</v>
      </c>
      <c r="M138" s="32">
        <f t="shared" si="4"/>
        <v>1319.9110792951542</v>
      </c>
      <c r="N138" s="31">
        <f t="shared" si="5"/>
        <v>736.40300835654591</v>
      </c>
      <c r="O138" s="32">
        <f t="shared" si="6"/>
        <v>1079.2393333333334</v>
      </c>
      <c r="P138" s="29">
        <f t="shared" si="7"/>
        <v>9171.95423076923</v>
      </c>
      <c r="Q138" s="33" t="s">
        <v>188</v>
      </c>
    </row>
    <row r="139" spans="1:17" s="33" customFormat="1" x14ac:dyDescent="0.2">
      <c r="A139" s="24" t="s">
        <v>28</v>
      </c>
      <c r="B139" s="25">
        <v>7</v>
      </c>
      <c r="C139" s="26">
        <v>398</v>
      </c>
      <c r="D139" s="27" t="s">
        <v>189</v>
      </c>
      <c r="E139" s="28">
        <v>13017</v>
      </c>
      <c r="F139" s="29">
        <v>16239834.189999999</v>
      </c>
      <c r="G139" s="30">
        <v>68334</v>
      </c>
      <c r="H139" s="31">
        <v>39647001.960000001</v>
      </c>
      <c r="I139" s="28">
        <v>823</v>
      </c>
      <c r="J139" s="29">
        <v>5450982.8099999996</v>
      </c>
      <c r="K139" s="30">
        <v>705</v>
      </c>
      <c r="L139" s="31">
        <v>7234962.6299999999</v>
      </c>
      <c r="M139" s="32">
        <f t="shared" si="4"/>
        <v>1247.5865552738726</v>
      </c>
      <c r="N139" s="31">
        <f t="shared" si="5"/>
        <v>580.19436825006585</v>
      </c>
      <c r="O139" s="32">
        <f t="shared" si="6"/>
        <v>6623.3083961117854</v>
      </c>
      <c r="P139" s="29">
        <f t="shared" si="7"/>
        <v>10262.358340425531</v>
      </c>
      <c r="Q139" s="33" t="s">
        <v>190</v>
      </c>
    </row>
    <row r="140" spans="1:17" s="33" customFormat="1" x14ac:dyDescent="0.2">
      <c r="A140" s="24" t="s">
        <v>22</v>
      </c>
      <c r="B140" s="25">
        <v>15</v>
      </c>
      <c r="C140" s="26">
        <v>399</v>
      </c>
      <c r="D140" s="27" t="s">
        <v>191</v>
      </c>
      <c r="E140" s="28">
        <v>1107</v>
      </c>
      <c r="F140" s="29">
        <v>1253351.6100000001</v>
      </c>
      <c r="G140" s="30">
        <v>4955</v>
      </c>
      <c r="H140" s="31">
        <v>3790532.58</v>
      </c>
      <c r="I140" s="28">
        <v>55</v>
      </c>
      <c r="J140" s="29">
        <v>154518.97</v>
      </c>
      <c r="K140" s="30">
        <v>48</v>
      </c>
      <c r="L140" s="31">
        <v>263680.13</v>
      </c>
      <c r="M140" s="32">
        <f t="shared" ref="M140:M203" si="8">SUM(F140/E140)</f>
        <v>1132.2056097560976</v>
      </c>
      <c r="N140" s="31">
        <f t="shared" ref="N140:N203" si="9">SUM(H140/G140)</f>
        <v>764.99143895055499</v>
      </c>
      <c r="O140" s="32">
        <f t="shared" ref="O140:O203" si="10">SUM(J140/I140)</f>
        <v>2809.4358181818184</v>
      </c>
      <c r="P140" s="29">
        <f t="shared" ref="P140:P203" si="11">SUM(L140/K140)</f>
        <v>5493.3360416666665</v>
      </c>
      <c r="Q140" s="33" t="s">
        <v>192</v>
      </c>
    </row>
    <row r="141" spans="1:17" s="33" customFormat="1" x14ac:dyDescent="0.2">
      <c r="A141" s="24" t="s">
        <v>22</v>
      </c>
      <c r="B141" s="25">
        <v>2</v>
      </c>
      <c r="C141" s="26">
        <v>400</v>
      </c>
      <c r="D141" s="27" t="s">
        <v>193</v>
      </c>
      <c r="E141" s="28">
        <v>1236</v>
      </c>
      <c r="F141" s="29">
        <v>1900669.69</v>
      </c>
      <c r="G141" s="30">
        <v>5557</v>
      </c>
      <c r="H141" s="31">
        <v>4267515.0599999996</v>
      </c>
      <c r="I141" s="28">
        <v>101</v>
      </c>
      <c r="J141" s="29">
        <v>535084.07999999996</v>
      </c>
      <c r="K141" s="30">
        <v>94</v>
      </c>
      <c r="L141" s="31">
        <v>962293.9</v>
      </c>
      <c r="M141" s="32">
        <f t="shared" si="8"/>
        <v>1537.7586488673139</v>
      </c>
      <c r="N141" s="31">
        <f t="shared" si="9"/>
        <v>767.95304300881764</v>
      </c>
      <c r="O141" s="32">
        <f t="shared" si="10"/>
        <v>5297.8621782178216</v>
      </c>
      <c r="P141" s="29">
        <f t="shared" si="11"/>
        <v>10237.169148936171</v>
      </c>
      <c r="Q141" s="33" t="s">
        <v>193</v>
      </c>
    </row>
    <row r="142" spans="1:17" s="33" customFormat="1" x14ac:dyDescent="0.2">
      <c r="A142" s="24" t="s">
        <v>28</v>
      </c>
      <c r="B142" s="25">
        <v>1</v>
      </c>
      <c r="C142" s="26">
        <v>407</v>
      </c>
      <c r="D142" s="27" t="s">
        <v>194</v>
      </c>
      <c r="E142" s="28">
        <v>499</v>
      </c>
      <c r="F142" s="29">
        <v>798545.59</v>
      </c>
      <c r="G142" s="30">
        <v>1754</v>
      </c>
      <c r="H142" s="31">
        <v>1528812.55</v>
      </c>
      <c r="I142" s="28">
        <v>26</v>
      </c>
      <c r="J142" s="29">
        <v>49621.16</v>
      </c>
      <c r="K142" s="30">
        <v>22</v>
      </c>
      <c r="L142" s="31">
        <v>43377.35</v>
      </c>
      <c r="M142" s="32">
        <f t="shared" si="8"/>
        <v>1600.2917635270539</v>
      </c>
      <c r="N142" s="31">
        <f t="shared" si="9"/>
        <v>871.61490877993162</v>
      </c>
      <c r="O142" s="32">
        <f t="shared" si="10"/>
        <v>1908.5061538461539</v>
      </c>
      <c r="P142" s="29">
        <f t="shared" si="11"/>
        <v>1971.6977272727272</v>
      </c>
      <c r="Q142" s="33" t="s">
        <v>195</v>
      </c>
    </row>
    <row r="143" spans="1:17" s="33" customFormat="1" x14ac:dyDescent="0.2">
      <c r="A143" s="24" t="s">
        <v>25</v>
      </c>
      <c r="B143" s="25">
        <v>11</v>
      </c>
      <c r="C143" s="26">
        <v>402</v>
      </c>
      <c r="D143" s="27" t="s">
        <v>196</v>
      </c>
      <c r="E143" s="28">
        <v>1597</v>
      </c>
      <c r="F143" s="29">
        <v>2051259.98</v>
      </c>
      <c r="G143" s="30">
        <v>6449</v>
      </c>
      <c r="H143" s="31">
        <v>4109894.55</v>
      </c>
      <c r="I143" s="28">
        <v>63</v>
      </c>
      <c r="J143" s="29">
        <v>545004.18999999994</v>
      </c>
      <c r="K143" s="30">
        <v>41</v>
      </c>
      <c r="L143" s="31">
        <v>81101.7</v>
      </c>
      <c r="M143" s="32">
        <f t="shared" si="8"/>
        <v>1284.4458234189105</v>
      </c>
      <c r="N143" s="31">
        <f t="shared" si="9"/>
        <v>637.29175841215692</v>
      </c>
      <c r="O143" s="32">
        <f t="shared" si="10"/>
        <v>8650.8601587301582</v>
      </c>
      <c r="P143" s="29">
        <f t="shared" si="11"/>
        <v>1978.0902439024389</v>
      </c>
      <c r="Q143" s="33" t="s">
        <v>196</v>
      </c>
    </row>
    <row r="144" spans="1:17" s="33" customFormat="1" x14ac:dyDescent="0.2">
      <c r="A144" s="24" t="s">
        <v>22</v>
      </c>
      <c r="B144" s="25">
        <v>14</v>
      </c>
      <c r="C144" s="26">
        <v>403</v>
      </c>
      <c r="D144" s="27" t="s">
        <v>197</v>
      </c>
      <c r="E144" s="28">
        <v>524</v>
      </c>
      <c r="F144" s="29">
        <v>860407.33</v>
      </c>
      <c r="G144" s="30">
        <v>2215</v>
      </c>
      <c r="H144" s="31">
        <v>1393333.96</v>
      </c>
      <c r="I144" s="28">
        <v>46</v>
      </c>
      <c r="J144" s="29">
        <v>250861.58</v>
      </c>
      <c r="K144" s="30">
        <v>36</v>
      </c>
      <c r="L144" s="31">
        <v>203406.18</v>
      </c>
      <c r="M144" s="32">
        <f t="shared" si="8"/>
        <v>1641.9987213740458</v>
      </c>
      <c r="N144" s="31">
        <f t="shared" si="9"/>
        <v>629.04467720090292</v>
      </c>
      <c r="O144" s="32">
        <f t="shared" si="10"/>
        <v>5453.5126086956516</v>
      </c>
      <c r="P144" s="29">
        <f t="shared" si="11"/>
        <v>5650.1716666666662</v>
      </c>
      <c r="Q144" s="33" t="s">
        <v>197</v>
      </c>
    </row>
    <row r="145" spans="1:17" s="33" customFormat="1" x14ac:dyDescent="0.2">
      <c r="A145" s="24" t="s">
        <v>25</v>
      </c>
      <c r="B145" s="25">
        <v>9</v>
      </c>
      <c r="C145" s="26">
        <v>405</v>
      </c>
      <c r="D145" s="27" t="s">
        <v>198</v>
      </c>
      <c r="E145" s="28">
        <v>9220</v>
      </c>
      <c r="F145" s="29">
        <v>11034692.43</v>
      </c>
      <c r="G145" s="30">
        <v>48112</v>
      </c>
      <c r="H145" s="31">
        <v>28432461.359999999</v>
      </c>
      <c r="I145" s="28">
        <v>622</v>
      </c>
      <c r="J145" s="29">
        <v>2985716.95</v>
      </c>
      <c r="K145" s="30">
        <v>418</v>
      </c>
      <c r="L145" s="31">
        <v>1862685.97</v>
      </c>
      <c r="M145" s="32">
        <f t="shared" si="8"/>
        <v>1196.8213047722343</v>
      </c>
      <c r="N145" s="31">
        <f t="shared" si="9"/>
        <v>590.96402893249081</v>
      </c>
      <c r="O145" s="32">
        <f t="shared" si="10"/>
        <v>4800.1880225080386</v>
      </c>
      <c r="P145" s="29">
        <f t="shared" si="11"/>
        <v>4456.1865311004785</v>
      </c>
      <c r="Q145" s="33" t="s">
        <v>199</v>
      </c>
    </row>
    <row r="146" spans="1:17" s="33" customFormat="1" x14ac:dyDescent="0.2">
      <c r="A146" s="24" t="s">
        <v>22</v>
      </c>
      <c r="B146" s="25">
        <v>14</v>
      </c>
      <c r="C146" s="26">
        <v>408</v>
      </c>
      <c r="D146" s="27" t="s">
        <v>200</v>
      </c>
      <c r="E146" s="28">
        <v>1999</v>
      </c>
      <c r="F146" s="29">
        <v>2755520.75</v>
      </c>
      <c r="G146" s="30">
        <v>9121</v>
      </c>
      <c r="H146" s="31">
        <v>6462029.4500000002</v>
      </c>
      <c r="I146" s="28">
        <v>83</v>
      </c>
      <c r="J146" s="29">
        <v>233323.81</v>
      </c>
      <c r="K146" s="30">
        <v>133</v>
      </c>
      <c r="L146" s="31">
        <v>732537.56</v>
      </c>
      <c r="M146" s="32">
        <f t="shared" si="8"/>
        <v>1378.4495997998999</v>
      </c>
      <c r="N146" s="31">
        <f t="shared" si="9"/>
        <v>708.4781767350072</v>
      </c>
      <c r="O146" s="32">
        <f t="shared" si="10"/>
        <v>2811.1302409638556</v>
      </c>
      <c r="P146" s="29">
        <f t="shared" si="11"/>
        <v>5507.8012030075188</v>
      </c>
      <c r="Q146" s="33" t="s">
        <v>201</v>
      </c>
    </row>
    <row r="147" spans="1:17" s="33" customFormat="1" x14ac:dyDescent="0.2">
      <c r="A147" s="24" t="s">
        <v>25</v>
      </c>
      <c r="B147" s="25">
        <v>13</v>
      </c>
      <c r="C147" s="26">
        <v>410</v>
      </c>
      <c r="D147" s="27" t="s">
        <v>202</v>
      </c>
      <c r="E147" s="28">
        <v>2415</v>
      </c>
      <c r="F147" s="29">
        <v>3093522.61</v>
      </c>
      <c r="G147" s="30">
        <v>10799</v>
      </c>
      <c r="H147" s="31">
        <v>7578577.7699999996</v>
      </c>
      <c r="I147" s="28">
        <v>111</v>
      </c>
      <c r="J147" s="29">
        <v>657545.96</v>
      </c>
      <c r="K147" s="30">
        <v>103</v>
      </c>
      <c r="L147" s="31">
        <v>693499.1</v>
      </c>
      <c r="M147" s="32">
        <f t="shared" si="8"/>
        <v>1280.9617432712214</v>
      </c>
      <c r="N147" s="31">
        <f t="shared" si="9"/>
        <v>701.78514399481435</v>
      </c>
      <c r="O147" s="32">
        <f t="shared" si="10"/>
        <v>5923.8374774774775</v>
      </c>
      <c r="P147" s="29">
        <f t="shared" si="11"/>
        <v>6733.0009708737862</v>
      </c>
      <c r="Q147" s="33" t="s">
        <v>202</v>
      </c>
    </row>
    <row r="148" spans="1:17" s="33" customFormat="1" x14ac:dyDescent="0.2">
      <c r="A148" s="24" t="s">
        <v>22</v>
      </c>
      <c r="B148" s="25">
        <v>4</v>
      </c>
      <c r="C148" s="26">
        <v>413</v>
      </c>
      <c r="D148" s="27" t="s">
        <v>203</v>
      </c>
      <c r="E148" s="28">
        <v>295</v>
      </c>
      <c r="F148" s="29">
        <v>294547.67</v>
      </c>
      <c r="G148" s="30">
        <v>1297</v>
      </c>
      <c r="H148" s="31">
        <v>994243.85</v>
      </c>
      <c r="I148" s="28">
        <v>11</v>
      </c>
      <c r="J148" s="29">
        <v>25515.89</v>
      </c>
      <c r="K148" s="30">
        <v>8</v>
      </c>
      <c r="L148" s="31">
        <v>9656.59</v>
      </c>
      <c r="M148" s="32">
        <f t="shared" si="8"/>
        <v>998.46667796610166</v>
      </c>
      <c r="N148" s="31">
        <f t="shared" si="9"/>
        <v>766.57197378565922</v>
      </c>
      <c r="O148" s="32">
        <f t="shared" si="10"/>
        <v>2319.6263636363637</v>
      </c>
      <c r="P148" s="29">
        <f t="shared" si="11"/>
        <v>1207.07375</v>
      </c>
      <c r="Q148" s="33" t="s">
        <v>203</v>
      </c>
    </row>
    <row r="149" spans="1:17" s="33" customFormat="1" x14ac:dyDescent="0.2">
      <c r="A149" s="24" t="s">
        <v>25</v>
      </c>
      <c r="B149" s="25">
        <v>9</v>
      </c>
      <c r="C149" s="26">
        <v>416</v>
      </c>
      <c r="D149" s="27" t="s">
        <v>204</v>
      </c>
      <c r="E149" s="28">
        <v>481</v>
      </c>
      <c r="F149" s="29">
        <v>545476.98</v>
      </c>
      <c r="G149" s="30">
        <v>1901</v>
      </c>
      <c r="H149" s="31">
        <v>1323276.8</v>
      </c>
      <c r="I149" s="28">
        <v>21</v>
      </c>
      <c r="J149" s="29">
        <v>140938.43</v>
      </c>
      <c r="K149" s="30">
        <v>16</v>
      </c>
      <c r="L149" s="31">
        <v>21660.74</v>
      </c>
      <c r="M149" s="32">
        <f t="shared" si="8"/>
        <v>1134.0477754677754</v>
      </c>
      <c r="N149" s="31">
        <f t="shared" si="9"/>
        <v>696.09510783797998</v>
      </c>
      <c r="O149" s="32">
        <f t="shared" si="10"/>
        <v>6711.3538095238091</v>
      </c>
      <c r="P149" s="29">
        <f t="shared" si="11"/>
        <v>1353.7962500000001</v>
      </c>
      <c r="Q149" s="33" t="s">
        <v>204</v>
      </c>
    </row>
    <row r="150" spans="1:17" s="33" customFormat="1" x14ac:dyDescent="0.2">
      <c r="A150" s="24" t="s">
        <v>22</v>
      </c>
      <c r="B150" s="25">
        <v>21</v>
      </c>
      <c r="C150" s="26">
        <v>417</v>
      </c>
      <c r="D150" s="27" t="s">
        <v>205</v>
      </c>
      <c r="E150" s="28">
        <v>287</v>
      </c>
      <c r="F150" s="29">
        <v>639131.81000000006</v>
      </c>
      <c r="G150" s="30">
        <v>1131</v>
      </c>
      <c r="H150" s="31">
        <v>929273.86</v>
      </c>
      <c r="I150" s="28">
        <v>17</v>
      </c>
      <c r="J150" s="29">
        <v>52306.9</v>
      </c>
      <c r="K150" s="30">
        <v>13</v>
      </c>
      <c r="L150" s="31">
        <v>31962.68</v>
      </c>
      <c r="M150" s="32">
        <f t="shared" si="8"/>
        <v>2226.9401045296167</v>
      </c>
      <c r="N150" s="31">
        <f t="shared" si="9"/>
        <v>821.63913351016799</v>
      </c>
      <c r="O150" s="32">
        <f t="shared" si="10"/>
        <v>3076.8764705882354</v>
      </c>
      <c r="P150" s="29">
        <f t="shared" si="11"/>
        <v>2458.6676923076925</v>
      </c>
      <c r="Q150" s="33" t="s">
        <v>205</v>
      </c>
    </row>
    <row r="151" spans="1:17" s="33" customFormat="1" x14ac:dyDescent="0.2">
      <c r="A151" s="24" t="s">
        <v>22</v>
      </c>
      <c r="B151" s="25">
        <v>6</v>
      </c>
      <c r="C151" s="26">
        <v>418</v>
      </c>
      <c r="D151" s="27" t="s">
        <v>206</v>
      </c>
      <c r="E151" s="28">
        <v>2907</v>
      </c>
      <c r="F151" s="29">
        <v>4170821.86</v>
      </c>
      <c r="G151" s="30">
        <v>12207</v>
      </c>
      <c r="H151" s="31">
        <v>8831770.9299999997</v>
      </c>
      <c r="I151" s="28">
        <v>148</v>
      </c>
      <c r="J151" s="29">
        <v>1076826.49</v>
      </c>
      <c r="K151" s="30">
        <v>124</v>
      </c>
      <c r="L151" s="31">
        <v>674039.3</v>
      </c>
      <c r="M151" s="32">
        <f t="shared" si="8"/>
        <v>1434.7512418300653</v>
      </c>
      <c r="N151" s="31">
        <f t="shared" si="9"/>
        <v>723.50052674694848</v>
      </c>
      <c r="O151" s="32">
        <f t="shared" si="10"/>
        <v>7275.8546621621617</v>
      </c>
      <c r="P151" s="29">
        <f t="shared" si="11"/>
        <v>5435.8008064516134</v>
      </c>
      <c r="Q151" s="33" t="s">
        <v>206</v>
      </c>
    </row>
    <row r="152" spans="1:17" s="33" customFormat="1" x14ac:dyDescent="0.2">
      <c r="A152" s="24" t="s">
        <v>25</v>
      </c>
      <c r="B152" s="25">
        <v>11</v>
      </c>
      <c r="C152" s="26">
        <v>420</v>
      </c>
      <c r="D152" s="27" t="s">
        <v>207</v>
      </c>
      <c r="E152" s="28">
        <v>1721</v>
      </c>
      <c r="F152" s="29">
        <v>1866114.58</v>
      </c>
      <c r="G152" s="30">
        <v>6412</v>
      </c>
      <c r="H152" s="31">
        <v>4036613.84</v>
      </c>
      <c r="I152" s="28">
        <v>62</v>
      </c>
      <c r="J152" s="29">
        <v>186683.22</v>
      </c>
      <c r="K152" s="30">
        <v>58</v>
      </c>
      <c r="L152" s="31">
        <v>557452.68999999994</v>
      </c>
      <c r="M152" s="32">
        <f t="shared" si="8"/>
        <v>1084.3199186519466</v>
      </c>
      <c r="N152" s="31">
        <f t="shared" si="9"/>
        <v>629.54052401746719</v>
      </c>
      <c r="O152" s="32">
        <f t="shared" si="10"/>
        <v>3011.019677419355</v>
      </c>
      <c r="P152" s="29">
        <f t="shared" si="11"/>
        <v>9611.2532758620673</v>
      </c>
      <c r="Q152" s="33" t="s">
        <v>207</v>
      </c>
    </row>
    <row r="153" spans="1:17" s="33" customFormat="1" x14ac:dyDescent="0.2">
      <c r="A153" s="24" t="s">
        <v>22</v>
      </c>
      <c r="B153" s="25">
        <v>16</v>
      </c>
      <c r="C153" s="26">
        <v>421</v>
      </c>
      <c r="D153" s="27" t="s">
        <v>208</v>
      </c>
      <c r="E153" s="28">
        <v>150</v>
      </c>
      <c r="F153" s="29">
        <v>348820.71</v>
      </c>
      <c r="G153" s="30">
        <v>536</v>
      </c>
      <c r="H153" s="31">
        <v>340486.13</v>
      </c>
      <c r="I153" s="28">
        <v>7</v>
      </c>
      <c r="J153" s="29">
        <v>13865.45</v>
      </c>
      <c r="K153" s="30">
        <v>6</v>
      </c>
      <c r="L153" s="31">
        <v>21080.12</v>
      </c>
      <c r="M153" s="32">
        <f t="shared" si="8"/>
        <v>2325.4714000000004</v>
      </c>
      <c r="N153" s="31">
        <f t="shared" si="9"/>
        <v>635.23531716417915</v>
      </c>
      <c r="O153" s="32">
        <f t="shared" si="10"/>
        <v>1980.7785714285715</v>
      </c>
      <c r="P153" s="29">
        <f t="shared" si="11"/>
        <v>3513.353333333333</v>
      </c>
      <c r="Q153" s="33" t="s">
        <v>208</v>
      </c>
    </row>
    <row r="154" spans="1:17" s="33" customFormat="1" x14ac:dyDescent="0.2">
      <c r="A154" s="24" t="s">
        <v>25</v>
      </c>
      <c r="B154" s="25">
        <v>12</v>
      </c>
      <c r="C154" s="26">
        <v>422</v>
      </c>
      <c r="D154" s="27" t="s">
        <v>209</v>
      </c>
      <c r="E154" s="28">
        <v>1750</v>
      </c>
      <c r="F154" s="29">
        <v>1441228.17</v>
      </c>
      <c r="G154" s="30">
        <v>8527</v>
      </c>
      <c r="H154" s="31">
        <v>4125237.81</v>
      </c>
      <c r="I154" s="28">
        <v>63</v>
      </c>
      <c r="J154" s="29">
        <v>323886.87</v>
      </c>
      <c r="K154" s="30">
        <v>58</v>
      </c>
      <c r="L154" s="31">
        <v>177311.45</v>
      </c>
      <c r="M154" s="32">
        <f t="shared" si="8"/>
        <v>823.55895428571421</v>
      </c>
      <c r="N154" s="31">
        <f t="shared" si="9"/>
        <v>483.78536531019114</v>
      </c>
      <c r="O154" s="32">
        <f t="shared" si="10"/>
        <v>5141.0614285714282</v>
      </c>
      <c r="P154" s="29">
        <f t="shared" si="11"/>
        <v>3057.0939655172415</v>
      </c>
      <c r="Q154" s="33" t="s">
        <v>209</v>
      </c>
    </row>
    <row r="155" spans="1:17" s="33" customFormat="1" x14ac:dyDescent="0.2">
      <c r="A155" s="24" t="s">
        <v>22</v>
      </c>
      <c r="B155" s="25">
        <v>2</v>
      </c>
      <c r="C155" s="26">
        <v>423</v>
      </c>
      <c r="D155" s="27" t="s">
        <v>210</v>
      </c>
      <c r="E155" s="28">
        <v>2139</v>
      </c>
      <c r="F155" s="29">
        <v>2923793.71</v>
      </c>
      <c r="G155" s="30">
        <v>10219</v>
      </c>
      <c r="H155" s="31">
        <v>7893095.8899999997</v>
      </c>
      <c r="I155" s="28">
        <v>141</v>
      </c>
      <c r="J155" s="29">
        <v>367397.56</v>
      </c>
      <c r="K155" s="30">
        <v>159</v>
      </c>
      <c r="L155" s="31">
        <v>792040.66</v>
      </c>
      <c r="M155" s="32">
        <f t="shared" si="8"/>
        <v>1366.8974801309023</v>
      </c>
      <c r="N155" s="31">
        <f t="shared" si="9"/>
        <v>772.39415696252081</v>
      </c>
      <c r="O155" s="32">
        <f t="shared" si="10"/>
        <v>2605.656453900709</v>
      </c>
      <c r="P155" s="29">
        <f t="shared" si="11"/>
        <v>4981.3877987421383</v>
      </c>
      <c r="Q155" s="33" t="s">
        <v>211</v>
      </c>
    </row>
    <row r="156" spans="1:17" s="33" customFormat="1" x14ac:dyDescent="0.2">
      <c r="A156" s="24" t="s">
        <v>25</v>
      </c>
      <c r="B156" s="25">
        <v>17</v>
      </c>
      <c r="C156" s="26">
        <v>425</v>
      </c>
      <c r="D156" s="27" t="s">
        <v>212</v>
      </c>
      <c r="E156" s="28">
        <v>1205</v>
      </c>
      <c r="F156" s="29">
        <v>1556851.42</v>
      </c>
      <c r="G156" s="30">
        <v>4363</v>
      </c>
      <c r="H156" s="31">
        <v>3439514.24</v>
      </c>
      <c r="I156" s="28">
        <v>46</v>
      </c>
      <c r="J156" s="29">
        <v>103079.62</v>
      </c>
      <c r="K156" s="30">
        <v>29</v>
      </c>
      <c r="L156" s="31">
        <v>63512.639999999999</v>
      </c>
      <c r="M156" s="32">
        <f t="shared" si="8"/>
        <v>1291.9928796680497</v>
      </c>
      <c r="N156" s="31">
        <f t="shared" si="9"/>
        <v>788.33697914279173</v>
      </c>
      <c r="O156" s="32">
        <f t="shared" si="10"/>
        <v>2240.8613043478258</v>
      </c>
      <c r="P156" s="29">
        <f t="shared" si="11"/>
        <v>2190.0910344827585</v>
      </c>
      <c r="Q156" s="33" t="s">
        <v>213</v>
      </c>
    </row>
    <row r="157" spans="1:17" s="33" customFormat="1" x14ac:dyDescent="0.2">
      <c r="A157" s="24" t="s">
        <v>25</v>
      </c>
      <c r="B157" s="25">
        <v>12</v>
      </c>
      <c r="C157" s="26">
        <v>426</v>
      </c>
      <c r="D157" s="27" t="s">
        <v>214</v>
      </c>
      <c r="E157" s="28">
        <v>1845</v>
      </c>
      <c r="F157" s="29">
        <v>2330331.7000000002</v>
      </c>
      <c r="G157" s="30">
        <v>7373</v>
      </c>
      <c r="H157" s="31">
        <v>4744696.1399999997</v>
      </c>
      <c r="I157" s="28">
        <v>61</v>
      </c>
      <c r="J157" s="29">
        <v>285580.77</v>
      </c>
      <c r="K157" s="30">
        <v>63</v>
      </c>
      <c r="L157" s="31">
        <v>266273.83</v>
      </c>
      <c r="M157" s="32">
        <f t="shared" si="8"/>
        <v>1263.0524119241193</v>
      </c>
      <c r="N157" s="31">
        <f t="shared" si="9"/>
        <v>643.52314390343145</v>
      </c>
      <c r="O157" s="32">
        <f t="shared" si="10"/>
        <v>4681.6519672131153</v>
      </c>
      <c r="P157" s="29">
        <f t="shared" si="11"/>
        <v>4226.5687301587304</v>
      </c>
      <c r="Q157" s="33" t="s">
        <v>214</v>
      </c>
    </row>
    <row r="158" spans="1:17" s="33" customFormat="1" x14ac:dyDescent="0.2">
      <c r="A158" s="24" t="s">
        <v>28</v>
      </c>
      <c r="B158" s="25">
        <v>1</v>
      </c>
      <c r="C158" s="26">
        <v>444</v>
      </c>
      <c r="D158" s="27" t="s">
        <v>215</v>
      </c>
      <c r="E158" s="28">
        <v>6341</v>
      </c>
      <c r="F158" s="29">
        <v>8653577.6699999999</v>
      </c>
      <c r="G158" s="30">
        <v>29695</v>
      </c>
      <c r="H158" s="31">
        <v>22804208.109999999</v>
      </c>
      <c r="I158" s="28">
        <v>361</v>
      </c>
      <c r="J158" s="29">
        <v>1010458.86</v>
      </c>
      <c r="K158" s="30">
        <v>317</v>
      </c>
      <c r="L158" s="31">
        <v>1653389.28</v>
      </c>
      <c r="M158" s="32">
        <f t="shared" si="8"/>
        <v>1364.702360826368</v>
      </c>
      <c r="N158" s="31">
        <f t="shared" si="9"/>
        <v>767.94773901330188</v>
      </c>
      <c r="O158" s="32">
        <f t="shared" si="10"/>
        <v>2799.0550138504154</v>
      </c>
      <c r="P158" s="29">
        <f t="shared" si="11"/>
        <v>5215.7390536277608</v>
      </c>
      <c r="Q158" s="33" t="s">
        <v>216</v>
      </c>
    </row>
    <row r="159" spans="1:17" s="33" customFormat="1" x14ac:dyDescent="0.2">
      <c r="A159" s="24" t="s">
        <v>22</v>
      </c>
      <c r="B159" s="25">
        <v>2</v>
      </c>
      <c r="C159" s="26">
        <v>430</v>
      </c>
      <c r="D159" s="27" t="s">
        <v>217</v>
      </c>
      <c r="E159" s="28">
        <v>2642</v>
      </c>
      <c r="F159" s="29">
        <v>4230961.18</v>
      </c>
      <c r="G159" s="30">
        <v>10761</v>
      </c>
      <c r="H159" s="31">
        <v>7318501.21</v>
      </c>
      <c r="I159" s="28">
        <v>150</v>
      </c>
      <c r="J159" s="29">
        <v>781813.04</v>
      </c>
      <c r="K159" s="30">
        <v>124</v>
      </c>
      <c r="L159" s="31">
        <v>466126.93</v>
      </c>
      <c r="M159" s="32">
        <f t="shared" si="8"/>
        <v>1601.4236109008325</v>
      </c>
      <c r="N159" s="31">
        <f t="shared" si="9"/>
        <v>680.09489917293934</v>
      </c>
      <c r="O159" s="32">
        <f t="shared" si="10"/>
        <v>5212.0869333333339</v>
      </c>
      <c r="P159" s="29">
        <f t="shared" si="11"/>
        <v>3759.0881451612904</v>
      </c>
      <c r="Q159" s="33" t="s">
        <v>217</v>
      </c>
    </row>
    <row r="160" spans="1:17" s="33" customFormat="1" x14ac:dyDescent="0.2">
      <c r="A160" s="24" t="s">
        <v>28</v>
      </c>
      <c r="B160" s="25">
        <v>5</v>
      </c>
      <c r="C160" s="26">
        <v>433</v>
      </c>
      <c r="D160" s="27" t="s">
        <v>218</v>
      </c>
      <c r="E160" s="28">
        <v>1299</v>
      </c>
      <c r="F160" s="29">
        <v>1906277.89</v>
      </c>
      <c r="G160" s="30">
        <v>4982</v>
      </c>
      <c r="H160" s="31">
        <v>3664229.68</v>
      </c>
      <c r="I160" s="28">
        <v>72</v>
      </c>
      <c r="J160" s="29">
        <v>231758.4</v>
      </c>
      <c r="K160" s="30">
        <v>65</v>
      </c>
      <c r="L160" s="31">
        <v>245957.15</v>
      </c>
      <c r="M160" s="32">
        <f t="shared" si="8"/>
        <v>1467.4964511162432</v>
      </c>
      <c r="N160" s="31">
        <f t="shared" si="9"/>
        <v>735.49371336812533</v>
      </c>
      <c r="O160" s="32">
        <f t="shared" si="10"/>
        <v>3218.8666666666668</v>
      </c>
      <c r="P160" s="29">
        <f t="shared" si="11"/>
        <v>3783.9561538461539</v>
      </c>
      <c r="Q160" s="33" t="s">
        <v>218</v>
      </c>
    </row>
    <row r="161" spans="1:17" s="33" customFormat="1" x14ac:dyDescent="0.2">
      <c r="A161" s="24" t="s">
        <v>28</v>
      </c>
      <c r="B161" s="25">
        <v>1</v>
      </c>
      <c r="C161" s="26">
        <v>434</v>
      </c>
      <c r="D161" s="27" t="s">
        <v>219</v>
      </c>
      <c r="E161" s="28">
        <v>2252</v>
      </c>
      <c r="F161" s="29">
        <v>2973156.09</v>
      </c>
      <c r="G161" s="30">
        <v>10016</v>
      </c>
      <c r="H161" s="31">
        <v>7032490.4299999997</v>
      </c>
      <c r="I161" s="28">
        <v>159</v>
      </c>
      <c r="J161" s="29">
        <v>826176.35</v>
      </c>
      <c r="K161" s="30">
        <v>133</v>
      </c>
      <c r="L161" s="31">
        <v>664008.59</v>
      </c>
      <c r="M161" s="32">
        <f t="shared" si="8"/>
        <v>1320.2291696269981</v>
      </c>
      <c r="N161" s="31">
        <f t="shared" si="9"/>
        <v>702.12564197284337</v>
      </c>
      <c r="O161" s="32">
        <f t="shared" si="10"/>
        <v>5196.0776729559748</v>
      </c>
      <c r="P161" s="29">
        <f t="shared" si="11"/>
        <v>4992.5457894736837</v>
      </c>
      <c r="Q161" s="33" t="s">
        <v>220</v>
      </c>
    </row>
    <row r="162" spans="1:17" s="33" customFormat="1" x14ac:dyDescent="0.2">
      <c r="A162" s="24" t="s">
        <v>25</v>
      </c>
      <c r="B162" s="25">
        <v>13</v>
      </c>
      <c r="C162" s="26">
        <v>435</v>
      </c>
      <c r="D162" s="27" t="s">
        <v>221</v>
      </c>
      <c r="E162" s="28">
        <v>135</v>
      </c>
      <c r="F162" s="29">
        <v>404550.79</v>
      </c>
      <c r="G162" s="30">
        <v>525</v>
      </c>
      <c r="H162" s="31">
        <v>341426.49</v>
      </c>
      <c r="I162" s="28">
        <v>5</v>
      </c>
      <c r="J162" s="29">
        <v>892.48</v>
      </c>
      <c r="K162" s="30">
        <v>3</v>
      </c>
      <c r="L162" s="31">
        <v>11553.23</v>
      </c>
      <c r="M162" s="32">
        <f t="shared" si="8"/>
        <v>2996.6725185185182</v>
      </c>
      <c r="N162" s="31">
        <f t="shared" si="9"/>
        <v>650.33617142857145</v>
      </c>
      <c r="O162" s="32">
        <f t="shared" si="10"/>
        <v>178.49600000000001</v>
      </c>
      <c r="P162" s="29">
        <f t="shared" si="11"/>
        <v>3851.0766666666664</v>
      </c>
      <c r="Q162" s="33" t="s">
        <v>221</v>
      </c>
    </row>
    <row r="163" spans="1:17" s="33" customFormat="1" x14ac:dyDescent="0.2">
      <c r="A163" s="24" t="s">
        <v>25</v>
      </c>
      <c r="B163" s="25">
        <v>17</v>
      </c>
      <c r="C163" s="26">
        <v>436</v>
      </c>
      <c r="D163" s="27" t="s">
        <v>222</v>
      </c>
      <c r="E163" s="28">
        <v>282</v>
      </c>
      <c r="F163" s="29">
        <v>578816.65</v>
      </c>
      <c r="G163" s="30">
        <v>1075</v>
      </c>
      <c r="H163" s="31">
        <v>893797.34</v>
      </c>
      <c r="I163" s="28">
        <v>15</v>
      </c>
      <c r="J163" s="29">
        <v>120441.51</v>
      </c>
      <c r="K163" s="30">
        <v>8</v>
      </c>
      <c r="L163" s="31">
        <v>49830.73</v>
      </c>
      <c r="M163" s="32">
        <f t="shared" si="8"/>
        <v>2052.5413120567378</v>
      </c>
      <c r="N163" s="31">
        <f t="shared" si="9"/>
        <v>831.43938604651157</v>
      </c>
      <c r="O163" s="32">
        <f t="shared" si="10"/>
        <v>8029.4339999999993</v>
      </c>
      <c r="P163" s="29">
        <f t="shared" si="11"/>
        <v>6228.8412500000004</v>
      </c>
      <c r="Q163" s="33" t="s">
        <v>222</v>
      </c>
    </row>
    <row r="164" spans="1:17" s="33" customFormat="1" x14ac:dyDescent="0.2">
      <c r="A164" s="24" t="s">
        <v>22</v>
      </c>
      <c r="B164" s="25">
        <v>21</v>
      </c>
      <c r="C164" s="26">
        <v>438</v>
      </c>
      <c r="D164" s="27" t="s">
        <v>223</v>
      </c>
      <c r="E164" s="28">
        <v>71</v>
      </c>
      <c r="F164" s="29">
        <v>139109.29999999999</v>
      </c>
      <c r="G164" s="30">
        <v>254</v>
      </c>
      <c r="H164" s="31">
        <v>187960.95</v>
      </c>
      <c r="I164" s="28">
        <v>3</v>
      </c>
      <c r="J164" s="29">
        <v>335.11</v>
      </c>
      <c r="K164" s="30">
        <v>4</v>
      </c>
      <c r="L164" s="31">
        <v>40277.629999999997</v>
      </c>
      <c r="M164" s="32">
        <f t="shared" si="8"/>
        <v>1959.2859154929577</v>
      </c>
      <c r="N164" s="31">
        <f t="shared" si="9"/>
        <v>740.00374015748037</v>
      </c>
      <c r="O164" s="32">
        <f t="shared" si="10"/>
        <v>111.70333333333333</v>
      </c>
      <c r="P164" s="29">
        <f t="shared" si="11"/>
        <v>10069.407499999999</v>
      </c>
      <c r="Q164" s="33" t="s">
        <v>223</v>
      </c>
    </row>
    <row r="165" spans="1:17" s="33" customFormat="1" x14ac:dyDescent="0.2">
      <c r="A165" s="24" t="s">
        <v>22</v>
      </c>
      <c r="B165" s="25">
        <v>15</v>
      </c>
      <c r="C165" s="26">
        <v>440</v>
      </c>
      <c r="D165" s="27" t="s">
        <v>224</v>
      </c>
      <c r="E165" s="28">
        <v>579</v>
      </c>
      <c r="F165" s="29">
        <v>1017611.87</v>
      </c>
      <c r="G165" s="30">
        <v>2723</v>
      </c>
      <c r="H165" s="31">
        <v>1768373.18</v>
      </c>
      <c r="I165" s="28">
        <v>36</v>
      </c>
      <c r="J165" s="29">
        <v>123175.31</v>
      </c>
      <c r="K165" s="30">
        <v>36</v>
      </c>
      <c r="L165" s="31">
        <v>137009.18</v>
      </c>
      <c r="M165" s="32">
        <f t="shared" si="8"/>
        <v>1757.5334542314336</v>
      </c>
      <c r="N165" s="31">
        <f t="shared" si="9"/>
        <v>649.42092544987145</v>
      </c>
      <c r="O165" s="32">
        <f t="shared" si="10"/>
        <v>3421.5363888888887</v>
      </c>
      <c r="P165" s="29">
        <f t="shared" si="11"/>
        <v>3805.8105555555553</v>
      </c>
      <c r="Q165" s="33" t="s">
        <v>225</v>
      </c>
    </row>
    <row r="166" spans="1:17" s="33" customFormat="1" x14ac:dyDescent="0.2">
      <c r="A166" s="24" t="s">
        <v>25</v>
      </c>
      <c r="B166" s="25">
        <v>9</v>
      </c>
      <c r="C166" s="26">
        <v>441</v>
      </c>
      <c r="D166" s="27" t="s">
        <v>226</v>
      </c>
      <c r="E166" s="28">
        <v>744</v>
      </c>
      <c r="F166" s="29">
        <v>969451.42</v>
      </c>
      <c r="G166" s="30">
        <v>3349</v>
      </c>
      <c r="H166" s="31">
        <v>2477400.5099999998</v>
      </c>
      <c r="I166" s="28">
        <v>32</v>
      </c>
      <c r="J166" s="29">
        <v>58101.15</v>
      </c>
      <c r="K166" s="30">
        <v>27</v>
      </c>
      <c r="L166" s="31">
        <v>74052.52</v>
      </c>
      <c r="M166" s="32">
        <f t="shared" si="8"/>
        <v>1303.0261021505378</v>
      </c>
      <c r="N166" s="31">
        <f t="shared" si="9"/>
        <v>739.74335921170496</v>
      </c>
      <c r="O166" s="32">
        <f t="shared" si="10"/>
        <v>1815.6609375</v>
      </c>
      <c r="P166" s="29">
        <f t="shared" si="11"/>
        <v>2742.6859259259259</v>
      </c>
      <c r="Q166" s="33" t="s">
        <v>226</v>
      </c>
    </row>
    <row r="167" spans="1:17" s="33" customFormat="1" x14ac:dyDescent="0.2">
      <c r="A167" s="24" t="s">
        <v>22</v>
      </c>
      <c r="B167" s="25">
        <v>4</v>
      </c>
      <c r="C167" s="26">
        <v>442</v>
      </c>
      <c r="D167" s="27" t="s">
        <v>227</v>
      </c>
      <c r="E167" s="28">
        <v>470</v>
      </c>
      <c r="F167" s="29">
        <v>709800.59</v>
      </c>
      <c r="G167" s="30">
        <v>2105</v>
      </c>
      <c r="H167" s="31">
        <v>1587240.79</v>
      </c>
      <c r="I167" s="28">
        <v>18</v>
      </c>
      <c r="J167" s="29">
        <v>38256.85</v>
      </c>
      <c r="K167" s="30">
        <v>25</v>
      </c>
      <c r="L167" s="31">
        <v>61302.2</v>
      </c>
      <c r="M167" s="32">
        <f t="shared" si="8"/>
        <v>1510.2140212765958</v>
      </c>
      <c r="N167" s="31">
        <f t="shared" si="9"/>
        <v>754.03362945368178</v>
      </c>
      <c r="O167" s="32">
        <f t="shared" si="10"/>
        <v>2125.3805555555555</v>
      </c>
      <c r="P167" s="29">
        <f t="shared" si="11"/>
        <v>2452.0879999999997</v>
      </c>
      <c r="Q167" s="33" t="s">
        <v>227</v>
      </c>
    </row>
    <row r="168" spans="1:17" s="33" customFormat="1" x14ac:dyDescent="0.2">
      <c r="A168" s="24" t="s">
        <v>22</v>
      </c>
      <c r="B168" s="25">
        <v>15</v>
      </c>
      <c r="C168" s="26">
        <v>475</v>
      </c>
      <c r="D168" s="27" t="s">
        <v>228</v>
      </c>
      <c r="E168" s="28">
        <v>1012</v>
      </c>
      <c r="F168" s="29">
        <v>1718840.25</v>
      </c>
      <c r="G168" s="30">
        <v>3531</v>
      </c>
      <c r="H168" s="31">
        <v>2494694.0499999998</v>
      </c>
      <c r="I168" s="28">
        <v>45</v>
      </c>
      <c r="J168" s="29">
        <v>116528.56</v>
      </c>
      <c r="K168" s="30">
        <v>41</v>
      </c>
      <c r="L168" s="31">
        <v>168471.62</v>
      </c>
      <c r="M168" s="32">
        <f t="shared" si="8"/>
        <v>1698.4587450592885</v>
      </c>
      <c r="N168" s="31">
        <f t="shared" si="9"/>
        <v>706.5120504106485</v>
      </c>
      <c r="O168" s="32">
        <f t="shared" si="10"/>
        <v>2589.5235555555555</v>
      </c>
      <c r="P168" s="29">
        <f t="shared" si="11"/>
        <v>4109.0639024390239</v>
      </c>
      <c r="Q168" s="33" t="s">
        <v>229</v>
      </c>
    </row>
    <row r="169" spans="1:17" s="33" customFormat="1" x14ac:dyDescent="0.2">
      <c r="A169" s="24" t="s">
        <v>25</v>
      </c>
      <c r="B169" s="25">
        <v>11</v>
      </c>
      <c r="C169" s="26">
        <v>476</v>
      </c>
      <c r="D169" s="27" t="s">
        <v>230</v>
      </c>
      <c r="E169" s="28">
        <v>619</v>
      </c>
      <c r="F169" s="29">
        <v>1038375.42</v>
      </c>
      <c r="G169" s="30">
        <v>2341</v>
      </c>
      <c r="H169" s="31">
        <v>1803145.51</v>
      </c>
      <c r="I169" s="28">
        <v>26</v>
      </c>
      <c r="J169" s="29">
        <v>45076.26</v>
      </c>
      <c r="K169" s="30">
        <v>8</v>
      </c>
      <c r="L169" s="31">
        <v>29836.76</v>
      </c>
      <c r="M169" s="32">
        <f t="shared" si="8"/>
        <v>1677.5047172859452</v>
      </c>
      <c r="N169" s="31">
        <f t="shared" si="9"/>
        <v>770.24583938487831</v>
      </c>
      <c r="O169" s="32">
        <f t="shared" si="10"/>
        <v>1733.7023076923078</v>
      </c>
      <c r="P169" s="29">
        <f t="shared" si="11"/>
        <v>3729.5949999999998</v>
      </c>
      <c r="Q169" s="33" t="s">
        <v>230</v>
      </c>
    </row>
    <row r="170" spans="1:17" s="33" customFormat="1" x14ac:dyDescent="0.2">
      <c r="A170" s="24" t="s">
        <v>22</v>
      </c>
      <c r="B170" s="25">
        <v>21</v>
      </c>
      <c r="C170" s="26">
        <v>478</v>
      </c>
      <c r="D170" s="27" t="s">
        <v>231</v>
      </c>
      <c r="E170" s="28">
        <v>1957</v>
      </c>
      <c r="F170" s="29">
        <v>4465356.18</v>
      </c>
      <c r="G170" s="30">
        <v>7827</v>
      </c>
      <c r="H170" s="31">
        <v>5097956.5</v>
      </c>
      <c r="I170" s="28">
        <v>210</v>
      </c>
      <c r="J170" s="29">
        <v>1225214.77</v>
      </c>
      <c r="K170" s="30">
        <v>194</v>
      </c>
      <c r="L170" s="31">
        <v>1766385.91</v>
      </c>
      <c r="M170" s="32">
        <f t="shared" si="8"/>
        <v>2281.7354011241696</v>
      </c>
      <c r="N170" s="31">
        <f t="shared" si="9"/>
        <v>651.32956432860612</v>
      </c>
      <c r="O170" s="32">
        <f t="shared" si="10"/>
        <v>5834.3560476190478</v>
      </c>
      <c r="P170" s="29">
        <f t="shared" si="11"/>
        <v>9105.0820103092774</v>
      </c>
      <c r="Q170" s="33" t="s">
        <v>232</v>
      </c>
    </row>
    <row r="171" spans="1:17" s="33" customFormat="1" x14ac:dyDescent="0.2">
      <c r="A171" s="24" t="s">
        <v>22</v>
      </c>
      <c r="B171" s="25">
        <v>2</v>
      </c>
      <c r="C171" s="26">
        <v>480</v>
      </c>
      <c r="D171" s="27" t="s">
        <v>233</v>
      </c>
      <c r="E171" s="28">
        <v>364</v>
      </c>
      <c r="F171" s="29">
        <v>527904.67000000004</v>
      </c>
      <c r="G171" s="30">
        <v>1275</v>
      </c>
      <c r="H171" s="31">
        <v>1106862.93</v>
      </c>
      <c r="I171" s="28">
        <v>16</v>
      </c>
      <c r="J171" s="29">
        <v>45383.6</v>
      </c>
      <c r="K171" s="30">
        <v>12</v>
      </c>
      <c r="L171" s="31">
        <v>34553.49</v>
      </c>
      <c r="M171" s="32">
        <f t="shared" si="8"/>
        <v>1450.287554945055</v>
      </c>
      <c r="N171" s="31">
        <f t="shared" si="9"/>
        <v>868.12778823529402</v>
      </c>
      <c r="O171" s="32">
        <f t="shared" si="10"/>
        <v>2836.4749999999999</v>
      </c>
      <c r="P171" s="29">
        <f t="shared" si="11"/>
        <v>2879.4575</v>
      </c>
      <c r="Q171" s="33" t="s">
        <v>233</v>
      </c>
    </row>
    <row r="172" spans="1:17" s="33" customFormat="1" x14ac:dyDescent="0.2">
      <c r="A172" s="24" t="s">
        <v>22</v>
      </c>
      <c r="B172" s="25">
        <v>2</v>
      </c>
      <c r="C172" s="26">
        <v>481</v>
      </c>
      <c r="D172" s="27" t="s">
        <v>234</v>
      </c>
      <c r="E172" s="28">
        <v>1374</v>
      </c>
      <c r="F172" s="29">
        <v>1597863.03</v>
      </c>
      <c r="G172" s="30">
        <v>5543</v>
      </c>
      <c r="H172" s="31">
        <v>4480377.54</v>
      </c>
      <c r="I172" s="28">
        <v>71</v>
      </c>
      <c r="J172" s="29">
        <v>410154.73</v>
      </c>
      <c r="K172" s="30">
        <v>74</v>
      </c>
      <c r="L172" s="31">
        <v>474587.58</v>
      </c>
      <c r="M172" s="32">
        <f t="shared" si="8"/>
        <v>1162.9279694323145</v>
      </c>
      <c r="N172" s="31">
        <f t="shared" si="9"/>
        <v>808.29470322929819</v>
      </c>
      <c r="O172" s="32">
        <f t="shared" si="10"/>
        <v>5776.8271830985914</v>
      </c>
      <c r="P172" s="29">
        <f t="shared" si="11"/>
        <v>6413.3456756756759</v>
      </c>
      <c r="Q172" s="33" t="s">
        <v>234</v>
      </c>
    </row>
    <row r="173" spans="1:17" s="33" customFormat="1" x14ac:dyDescent="0.2">
      <c r="A173" s="24" t="s">
        <v>25</v>
      </c>
      <c r="B173" s="25">
        <v>17</v>
      </c>
      <c r="C173" s="26">
        <v>483</v>
      </c>
      <c r="D173" s="27" t="s">
        <v>235</v>
      </c>
      <c r="E173" s="28">
        <v>166</v>
      </c>
      <c r="F173" s="29">
        <v>247840.92</v>
      </c>
      <c r="G173" s="30">
        <v>686</v>
      </c>
      <c r="H173" s="31">
        <v>502021.62</v>
      </c>
      <c r="I173" s="28">
        <v>2</v>
      </c>
      <c r="J173" s="29">
        <v>11566.79</v>
      </c>
      <c r="K173" s="30">
        <v>1</v>
      </c>
      <c r="L173" s="31">
        <v>944.11</v>
      </c>
      <c r="M173" s="32">
        <f t="shared" si="8"/>
        <v>1493.0175903614459</v>
      </c>
      <c r="N173" s="31">
        <f t="shared" si="9"/>
        <v>731.80994169096209</v>
      </c>
      <c r="O173" s="32">
        <f t="shared" si="10"/>
        <v>5783.3950000000004</v>
      </c>
      <c r="P173" s="29">
        <f t="shared" si="11"/>
        <v>944.11</v>
      </c>
      <c r="Q173" s="33" t="s">
        <v>235</v>
      </c>
    </row>
    <row r="174" spans="1:17" s="33" customFormat="1" x14ac:dyDescent="0.2">
      <c r="A174" s="24" t="s">
        <v>22</v>
      </c>
      <c r="B174" s="25">
        <v>4</v>
      </c>
      <c r="C174" s="26">
        <v>484</v>
      </c>
      <c r="D174" s="27" t="s">
        <v>236</v>
      </c>
      <c r="E174" s="28">
        <v>437</v>
      </c>
      <c r="F174" s="29">
        <v>711625</v>
      </c>
      <c r="G174" s="30">
        <v>2232</v>
      </c>
      <c r="H174" s="31">
        <v>1492279.32</v>
      </c>
      <c r="I174" s="28">
        <v>28</v>
      </c>
      <c r="J174" s="29">
        <v>113136.17</v>
      </c>
      <c r="K174" s="30">
        <v>22</v>
      </c>
      <c r="L174" s="31">
        <v>48266.87</v>
      </c>
      <c r="M174" s="32">
        <f t="shared" si="8"/>
        <v>1628.4324942791761</v>
      </c>
      <c r="N174" s="31">
        <f t="shared" si="9"/>
        <v>668.58392473118283</v>
      </c>
      <c r="O174" s="32">
        <f t="shared" si="10"/>
        <v>4040.5774999999999</v>
      </c>
      <c r="P174" s="29">
        <f t="shared" si="11"/>
        <v>2193.9486363636365</v>
      </c>
      <c r="Q174" s="33" t="s">
        <v>237</v>
      </c>
    </row>
    <row r="175" spans="1:17" s="33" customFormat="1" x14ac:dyDescent="0.2">
      <c r="A175" s="24" t="s">
        <v>25</v>
      </c>
      <c r="B175" s="25">
        <v>8</v>
      </c>
      <c r="C175" s="26">
        <v>489</v>
      </c>
      <c r="D175" s="27" t="s">
        <v>238</v>
      </c>
      <c r="E175" s="28">
        <v>357</v>
      </c>
      <c r="F175" s="29">
        <v>425331.09</v>
      </c>
      <c r="G175" s="30">
        <v>1449</v>
      </c>
      <c r="H175" s="31">
        <v>883995.96</v>
      </c>
      <c r="I175" s="28">
        <v>10</v>
      </c>
      <c r="J175" s="29">
        <v>65792.600000000006</v>
      </c>
      <c r="K175" s="30">
        <v>12</v>
      </c>
      <c r="L175" s="31">
        <v>55800.88</v>
      </c>
      <c r="M175" s="32">
        <f t="shared" si="8"/>
        <v>1191.4036134453781</v>
      </c>
      <c r="N175" s="31">
        <f t="shared" si="9"/>
        <v>610.07312629399587</v>
      </c>
      <c r="O175" s="32">
        <f t="shared" si="10"/>
        <v>6579.26</v>
      </c>
      <c r="P175" s="29">
        <f t="shared" si="11"/>
        <v>4650.0733333333328</v>
      </c>
      <c r="Q175" s="33" t="s">
        <v>238</v>
      </c>
    </row>
    <row r="176" spans="1:17" s="33" customFormat="1" x14ac:dyDescent="0.2">
      <c r="A176" s="24" t="s">
        <v>25</v>
      </c>
      <c r="B176" s="25">
        <v>10</v>
      </c>
      <c r="C176" s="26">
        <v>491</v>
      </c>
      <c r="D176" s="27" t="s">
        <v>239</v>
      </c>
      <c r="E176" s="28">
        <v>7938</v>
      </c>
      <c r="F176" s="29">
        <v>8925271.0399999991</v>
      </c>
      <c r="G176" s="30">
        <v>35611</v>
      </c>
      <c r="H176" s="31">
        <v>20469483.93</v>
      </c>
      <c r="I176" s="28">
        <v>347</v>
      </c>
      <c r="J176" s="29">
        <v>1086994.82</v>
      </c>
      <c r="K176" s="30">
        <v>310</v>
      </c>
      <c r="L176" s="31">
        <v>1759230.16</v>
      </c>
      <c r="M176" s="32">
        <f t="shared" si="8"/>
        <v>1124.3727689594355</v>
      </c>
      <c r="N176" s="31">
        <f t="shared" si="9"/>
        <v>574.80789447080963</v>
      </c>
      <c r="O176" s="32">
        <f t="shared" si="10"/>
        <v>3132.5499135446689</v>
      </c>
      <c r="P176" s="29">
        <f t="shared" si="11"/>
        <v>5674.9359999999997</v>
      </c>
      <c r="Q176" s="33" t="s">
        <v>240</v>
      </c>
    </row>
    <row r="177" spans="1:17" s="33" customFormat="1" x14ac:dyDescent="0.2">
      <c r="A177" s="24" t="s">
        <v>25</v>
      </c>
      <c r="B177" s="25">
        <v>17</v>
      </c>
      <c r="C177" s="26">
        <v>494</v>
      </c>
      <c r="D177" s="27" t="s">
        <v>241</v>
      </c>
      <c r="E177" s="28">
        <v>1117</v>
      </c>
      <c r="F177" s="29">
        <v>1602609.97</v>
      </c>
      <c r="G177" s="30">
        <v>4993</v>
      </c>
      <c r="H177" s="31">
        <v>3546142.71</v>
      </c>
      <c r="I177" s="28">
        <v>41</v>
      </c>
      <c r="J177" s="29">
        <v>215216.79</v>
      </c>
      <c r="K177" s="30">
        <v>37</v>
      </c>
      <c r="L177" s="31">
        <v>117776.33</v>
      </c>
      <c r="M177" s="32">
        <f t="shared" si="8"/>
        <v>1434.7448254252461</v>
      </c>
      <c r="N177" s="31">
        <f t="shared" si="9"/>
        <v>710.22285399559382</v>
      </c>
      <c r="O177" s="32">
        <f t="shared" si="10"/>
        <v>5249.1900000000005</v>
      </c>
      <c r="P177" s="29">
        <f t="shared" si="11"/>
        <v>3183.1440540540543</v>
      </c>
      <c r="Q177" s="33" t="s">
        <v>241</v>
      </c>
    </row>
    <row r="178" spans="1:17" s="33" customFormat="1" x14ac:dyDescent="0.2">
      <c r="A178" s="24" t="s">
        <v>25</v>
      </c>
      <c r="B178" s="25">
        <v>13</v>
      </c>
      <c r="C178" s="26">
        <v>495</v>
      </c>
      <c r="D178" s="27" t="s">
        <v>242</v>
      </c>
      <c r="E178" s="28">
        <v>321</v>
      </c>
      <c r="F178" s="29">
        <v>344154.11</v>
      </c>
      <c r="G178" s="30">
        <v>1163</v>
      </c>
      <c r="H178" s="31">
        <v>704616.66</v>
      </c>
      <c r="I178" s="28">
        <v>14</v>
      </c>
      <c r="J178" s="29">
        <v>89016.37</v>
      </c>
      <c r="K178" s="30">
        <v>15</v>
      </c>
      <c r="L178" s="31">
        <v>80992.12</v>
      </c>
      <c r="M178" s="32">
        <f t="shared" si="8"/>
        <v>1072.1311838006229</v>
      </c>
      <c r="N178" s="31">
        <f t="shared" si="9"/>
        <v>605.86127257093722</v>
      </c>
      <c r="O178" s="32">
        <f t="shared" si="10"/>
        <v>6358.3121428571421</v>
      </c>
      <c r="P178" s="29">
        <f t="shared" si="11"/>
        <v>5399.4746666666661</v>
      </c>
      <c r="Q178" s="33" t="s">
        <v>242</v>
      </c>
    </row>
    <row r="179" spans="1:17" s="33" customFormat="1" x14ac:dyDescent="0.2">
      <c r="A179" s="24" t="s">
        <v>25</v>
      </c>
      <c r="B179" s="25">
        <v>19</v>
      </c>
      <c r="C179" s="26">
        <v>498</v>
      </c>
      <c r="D179" s="27" t="s">
        <v>243</v>
      </c>
      <c r="E179" s="28">
        <v>403</v>
      </c>
      <c r="F179" s="29">
        <v>1157580.43</v>
      </c>
      <c r="G179" s="30">
        <v>1471</v>
      </c>
      <c r="H179" s="31">
        <v>1023536.26</v>
      </c>
      <c r="I179" s="28">
        <v>27</v>
      </c>
      <c r="J179" s="29">
        <v>556836.51</v>
      </c>
      <c r="K179" s="30">
        <v>28</v>
      </c>
      <c r="L179" s="31">
        <v>83317.02</v>
      </c>
      <c r="M179" s="32">
        <f t="shared" si="8"/>
        <v>2872.4080148883372</v>
      </c>
      <c r="N179" s="31">
        <f t="shared" si="9"/>
        <v>695.80983004758673</v>
      </c>
      <c r="O179" s="32">
        <f t="shared" si="10"/>
        <v>20623.574444444446</v>
      </c>
      <c r="P179" s="29">
        <f t="shared" si="11"/>
        <v>2975.6078571428575</v>
      </c>
      <c r="Q179" s="33" t="s">
        <v>243</v>
      </c>
    </row>
    <row r="180" spans="1:17" s="33" customFormat="1" x14ac:dyDescent="0.2">
      <c r="A180" s="24" t="s">
        <v>22</v>
      </c>
      <c r="B180" s="25">
        <v>15</v>
      </c>
      <c r="C180" s="26">
        <v>499</v>
      </c>
      <c r="D180" s="27" t="s">
        <v>244</v>
      </c>
      <c r="E180" s="28">
        <v>3087</v>
      </c>
      <c r="F180" s="29">
        <v>4105909.74</v>
      </c>
      <c r="G180" s="30">
        <v>11395</v>
      </c>
      <c r="H180" s="31">
        <v>8016414.7000000002</v>
      </c>
      <c r="I180" s="28">
        <v>172</v>
      </c>
      <c r="J180" s="29">
        <v>735221.26</v>
      </c>
      <c r="K180" s="30">
        <v>174</v>
      </c>
      <c r="L180" s="31">
        <v>602143.05000000005</v>
      </c>
      <c r="M180" s="32">
        <f t="shared" si="8"/>
        <v>1330.064703595724</v>
      </c>
      <c r="N180" s="31">
        <f t="shared" si="9"/>
        <v>703.50282580078988</v>
      </c>
      <c r="O180" s="32">
        <f t="shared" si="10"/>
        <v>4274.5422093023253</v>
      </c>
      <c r="P180" s="29">
        <f t="shared" si="11"/>
        <v>3460.5922413793105</v>
      </c>
      <c r="Q180" s="33" t="s">
        <v>245</v>
      </c>
    </row>
    <row r="181" spans="1:17" s="33" customFormat="1" x14ac:dyDescent="0.2">
      <c r="A181" s="24" t="s">
        <v>25</v>
      </c>
      <c r="B181" s="25">
        <v>13</v>
      </c>
      <c r="C181" s="26">
        <v>500</v>
      </c>
      <c r="D181" s="27" t="s">
        <v>246</v>
      </c>
      <c r="E181" s="28">
        <v>1268</v>
      </c>
      <c r="F181" s="29">
        <v>2373060.96</v>
      </c>
      <c r="G181" s="30">
        <v>5494</v>
      </c>
      <c r="H181" s="31">
        <v>3891323.72</v>
      </c>
      <c r="I181" s="28">
        <v>60</v>
      </c>
      <c r="J181" s="29">
        <v>108365.17</v>
      </c>
      <c r="K181" s="30">
        <v>85</v>
      </c>
      <c r="L181" s="31">
        <v>296386.93</v>
      </c>
      <c r="M181" s="32">
        <f t="shared" si="8"/>
        <v>1871.4991798107255</v>
      </c>
      <c r="N181" s="31">
        <f t="shared" si="9"/>
        <v>708.28607935930108</v>
      </c>
      <c r="O181" s="32">
        <f t="shared" si="10"/>
        <v>1806.0861666666667</v>
      </c>
      <c r="P181" s="29">
        <f t="shared" si="11"/>
        <v>3486.9050588235295</v>
      </c>
      <c r="Q181" s="33" t="s">
        <v>246</v>
      </c>
    </row>
    <row r="182" spans="1:17" s="33" customFormat="1" x14ac:dyDescent="0.2">
      <c r="A182" s="24" t="s">
        <v>22</v>
      </c>
      <c r="B182" s="25">
        <v>2</v>
      </c>
      <c r="C182" s="26">
        <v>503</v>
      </c>
      <c r="D182" s="27" t="s">
        <v>247</v>
      </c>
      <c r="E182" s="28">
        <v>1132</v>
      </c>
      <c r="F182" s="29">
        <v>1324792.9099999999</v>
      </c>
      <c r="G182" s="30">
        <v>5050</v>
      </c>
      <c r="H182" s="31">
        <v>4031029.97</v>
      </c>
      <c r="I182" s="28">
        <v>47</v>
      </c>
      <c r="J182" s="29">
        <v>137347.16</v>
      </c>
      <c r="K182" s="30">
        <v>53</v>
      </c>
      <c r="L182" s="31">
        <v>307859.59000000003</v>
      </c>
      <c r="M182" s="32">
        <f t="shared" si="8"/>
        <v>1170.3117579505299</v>
      </c>
      <c r="N182" s="31">
        <f t="shared" si="9"/>
        <v>798.22375643564362</v>
      </c>
      <c r="O182" s="32">
        <f t="shared" si="10"/>
        <v>2922.28</v>
      </c>
      <c r="P182" s="29">
        <f t="shared" si="11"/>
        <v>5808.6715094339625</v>
      </c>
      <c r="Q182" s="33" t="s">
        <v>247</v>
      </c>
    </row>
    <row r="183" spans="1:17" s="33" customFormat="1" x14ac:dyDescent="0.2">
      <c r="A183" s="24" t="s">
        <v>28</v>
      </c>
      <c r="B183" s="25">
        <v>1</v>
      </c>
      <c r="C183" s="26">
        <v>504</v>
      </c>
      <c r="D183" s="27" t="s">
        <v>248</v>
      </c>
      <c r="E183" s="28">
        <v>300</v>
      </c>
      <c r="F183" s="29">
        <v>526631.86</v>
      </c>
      <c r="G183" s="30">
        <v>1276</v>
      </c>
      <c r="H183" s="31">
        <v>1069338.72</v>
      </c>
      <c r="I183" s="28">
        <v>19</v>
      </c>
      <c r="J183" s="29">
        <v>166346.23999999999</v>
      </c>
      <c r="K183" s="30">
        <v>18</v>
      </c>
      <c r="L183" s="31">
        <v>246312.94</v>
      </c>
      <c r="M183" s="32">
        <f t="shared" si="8"/>
        <v>1755.4395333333332</v>
      </c>
      <c r="N183" s="31">
        <f t="shared" si="9"/>
        <v>838.03974921630095</v>
      </c>
      <c r="O183" s="32">
        <f t="shared" si="10"/>
        <v>8755.0652631578942</v>
      </c>
      <c r="P183" s="29">
        <f t="shared" si="11"/>
        <v>13684.052222222223</v>
      </c>
      <c r="Q183" s="33" t="s">
        <v>249</v>
      </c>
    </row>
    <row r="184" spans="1:17" s="33" customFormat="1" x14ac:dyDescent="0.2">
      <c r="A184" s="24" t="s">
        <v>28</v>
      </c>
      <c r="B184" s="25">
        <v>1</v>
      </c>
      <c r="C184" s="26">
        <v>505</v>
      </c>
      <c r="D184" s="27" t="s">
        <v>250</v>
      </c>
      <c r="E184" s="28">
        <v>2759</v>
      </c>
      <c r="F184" s="29">
        <v>3705904.9</v>
      </c>
      <c r="G184" s="30">
        <v>12123</v>
      </c>
      <c r="H184" s="31">
        <v>10180664.4</v>
      </c>
      <c r="I184" s="28">
        <v>149</v>
      </c>
      <c r="J184" s="29">
        <v>415639.85</v>
      </c>
      <c r="K184" s="30">
        <v>159</v>
      </c>
      <c r="L184" s="31">
        <v>495303.74</v>
      </c>
      <c r="M184" s="32">
        <f t="shared" si="8"/>
        <v>1343.205835447626</v>
      </c>
      <c r="N184" s="31">
        <f t="shared" si="9"/>
        <v>839.78094531056672</v>
      </c>
      <c r="O184" s="32">
        <f t="shared" si="10"/>
        <v>2789.5291946308726</v>
      </c>
      <c r="P184" s="29">
        <f t="shared" si="11"/>
        <v>3115.1178616352199</v>
      </c>
      <c r="Q184" s="33" t="s">
        <v>250</v>
      </c>
    </row>
    <row r="185" spans="1:17" s="33" customFormat="1" x14ac:dyDescent="0.2">
      <c r="A185" s="24" t="s">
        <v>22</v>
      </c>
      <c r="B185" s="25">
        <v>6</v>
      </c>
      <c r="C185" s="26">
        <v>508</v>
      </c>
      <c r="D185" s="27" t="s">
        <v>251</v>
      </c>
      <c r="E185" s="28">
        <v>1913</v>
      </c>
      <c r="F185" s="29">
        <v>1551149.23</v>
      </c>
      <c r="G185" s="30">
        <v>6891</v>
      </c>
      <c r="H185" s="31">
        <v>3942435.18</v>
      </c>
      <c r="I185" s="28">
        <v>88</v>
      </c>
      <c r="J185" s="29">
        <v>296949.78000000003</v>
      </c>
      <c r="K185" s="30">
        <v>71</v>
      </c>
      <c r="L185" s="31">
        <v>476075.54</v>
      </c>
      <c r="M185" s="32">
        <f t="shared" si="8"/>
        <v>810.84643491897543</v>
      </c>
      <c r="N185" s="31">
        <f t="shared" si="9"/>
        <v>572.11365259033528</v>
      </c>
      <c r="O185" s="32">
        <f t="shared" si="10"/>
        <v>3374.4293181818184</v>
      </c>
      <c r="P185" s="29">
        <f t="shared" si="11"/>
        <v>6705.2892957746471</v>
      </c>
      <c r="Q185" s="33" t="s">
        <v>251</v>
      </c>
    </row>
    <row r="186" spans="1:17" s="33" customFormat="1" x14ac:dyDescent="0.2">
      <c r="A186" s="24" t="s">
        <v>25</v>
      </c>
      <c r="B186" s="25">
        <v>10</v>
      </c>
      <c r="C186" s="26">
        <v>507</v>
      </c>
      <c r="D186" s="27" t="s">
        <v>252</v>
      </c>
      <c r="E186" s="28">
        <v>1085</v>
      </c>
      <c r="F186" s="29">
        <v>1533363.74</v>
      </c>
      <c r="G186" s="30">
        <v>4171</v>
      </c>
      <c r="H186" s="31">
        <v>2570651.9500000002</v>
      </c>
      <c r="I186" s="28">
        <v>49</v>
      </c>
      <c r="J186" s="29">
        <v>107751.29</v>
      </c>
      <c r="K186" s="30">
        <v>39</v>
      </c>
      <c r="L186" s="31">
        <v>416357.06</v>
      </c>
      <c r="M186" s="32">
        <f t="shared" si="8"/>
        <v>1413.238470046083</v>
      </c>
      <c r="N186" s="31">
        <f t="shared" si="9"/>
        <v>616.31549988012466</v>
      </c>
      <c r="O186" s="32">
        <f t="shared" si="10"/>
        <v>2199.005918367347</v>
      </c>
      <c r="P186" s="29">
        <f t="shared" si="11"/>
        <v>10675.822051282052</v>
      </c>
      <c r="Q186" s="33" t="s">
        <v>252</v>
      </c>
    </row>
    <row r="187" spans="1:17" s="33" customFormat="1" x14ac:dyDescent="0.2">
      <c r="A187" s="24" t="s">
        <v>22</v>
      </c>
      <c r="B187" s="25">
        <v>2</v>
      </c>
      <c r="C187" s="26">
        <v>529</v>
      </c>
      <c r="D187" s="27" t="s">
        <v>253</v>
      </c>
      <c r="E187" s="28">
        <v>2971</v>
      </c>
      <c r="F187" s="29">
        <v>6496215.7599999998</v>
      </c>
      <c r="G187" s="30">
        <v>11489</v>
      </c>
      <c r="H187" s="31">
        <v>7997219.8300000001</v>
      </c>
      <c r="I187" s="28">
        <v>210</v>
      </c>
      <c r="J187" s="29">
        <v>1007697.7</v>
      </c>
      <c r="K187" s="30">
        <v>167</v>
      </c>
      <c r="L187" s="31">
        <v>2170647.19</v>
      </c>
      <c r="M187" s="32">
        <f t="shared" si="8"/>
        <v>2186.541824301582</v>
      </c>
      <c r="N187" s="31">
        <f t="shared" si="9"/>
        <v>696.07623204804599</v>
      </c>
      <c r="O187" s="32">
        <f t="shared" si="10"/>
        <v>4798.560476190476</v>
      </c>
      <c r="P187" s="29">
        <f t="shared" si="11"/>
        <v>12997.88736526946</v>
      </c>
      <c r="Q187" s="33" t="s">
        <v>254</v>
      </c>
    </row>
    <row r="188" spans="1:17" s="33" customFormat="1" x14ac:dyDescent="0.2">
      <c r="A188" s="24" t="s">
        <v>22</v>
      </c>
      <c r="B188" s="25">
        <v>4</v>
      </c>
      <c r="C188" s="26">
        <v>531</v>
      </c>
      <c r="D188" s="27" t="s">
        <v>255</v>
      </c>
      <c r="E188" s="28">
        <v>822</v>
      </c>
      <c r="F188" s="29">
        <v>952588.84</v>
      </c>
      <c r="G188" s="30">
        <v>3602</v>
      </c>
      <c r="H188" s="31">
        <v>2525898.31</v>
      </c>
      <c r="I188" s="28">
        <v>43</v>
      </c>
      <c r="J188" s="29">
        <v>336575.4</v>
      </c>
      <c r="K188" s="30">
        <v>41</v>
      </c>
      <c r="L188" s="31">
        <v>179935.04</v>
      </c>
      <c r="M188" s="32">
        <f t="shared" si="8"/>
        <v>1158.8672019464721</v>
      </c>
      <c r="N188" s="31">
        <f t="shared" si="9"/>
        <v>701.24883675735703</v>
      </c>
      <c r="O188" s="32">
        <f t="shared" si="10"/>
        <v>7827.3348837209305</v>
      </c>
      <c r="P188" s="29">
        <f t="shared" si="11"/>
        <v>4388.6595121951223</v>
      </c>
      <c r="Q188" s="33" t="s">
        <v>255</v>
      </c>
    </row>
    <row r="189" spans="1:17" s="33" customFormat="1" x14ac:dyDescent="0.2">
      <c r="A189" s="24" t="s">
        <v>28</v>
      </c>
      <c r="B189" s="25">
        <v>7</v>
      </c>
      <c r="C189" s="26">
        <v>532</v>
      </c>
      <c r="D189" s="27" t="s">
        <v>256</v>
      </c>
      <c r="E189" s="28">
        <v>1902</v>
      </c>
      <c r="F189" s="29">
        <v>2045001.8</v>
      </c>
      <c r="G189" s="30">
        <v>9447</v>
      </c>
      <c r="H189" s="31">
        <v>6321319.3099999996</v>
      </c>
      <c r="I189" s="28">
        <v>97</v>
      </c>
      <c r="J189" s="29">
        <v>622585.85</v>
      </c>
      <c r="K189" s="30">
        <v>87</v>
      </c>
      <c r="L189" s="31">
        <v>297864.76</v>
      </c>
      <c r="M189" s="32">
        <f t="shared" si="8"/>
        <v>1075.1849631966352</v>
      </c>
      <c r="N189" s="31">
        <f t="shared" si="9"/>
        <v>669.13510214883024</v>
      </c>
      <c r="O189" s="32">
        <f t="shared" si="10"/>
        <v>6418.4108247422682</v>
      </c>
      <c r="P189" s="29">
        <f t="shared" si="11"/>
        <v>3423.7328735632186</v>
      </c>
      <c r="Q189" s="33" t="s">
        <v>256</v>
      </c>
    </row>
    <row r="190" spans="1:17" s="33" customFormat="1" x14ac:dyDescent="0.2">
      <c r="A190" s="24" t="s">
        <v>25</v>
      </c>
      <c r="B190" s="25">
        <v>17</v>
      </c>
      <c r="C190" s="26">
        <v>535</v>
      </c>
      <c r="D190" s="27" t="s">
        <v>257</v>
      </c>
      <c r="E190" s="28">
        <v>1491</v>
      </c>
      <c r="F190" s="29">
        <v>1827246.79</v>
      </c>
      <c r="G190" s="30">
        <v>6347</v>
      </c>
      <c r="H190" s="31">
        <v>4346298.5599999996</v>
      </c>
      <c r="I190" s="28">
        <v>60</v>
      </c>
      <c r="J190" s="29">
        <v>260807.72</v>
      </c>
      <c r="K190" s="30">
        <v>65</v>
      </c>
      <c r="L190" s="31">
        <v>308195.03000000003</v>
      </c>
      <c r="M190" s="32">
        <f t="shared" si="8"/>
        <v>1225.5176324614354</v>
      </c>
      <c r="N190" s="31">
        <f t="shared" si="9"/>
        <v>684.77998424452494</v>
      </c>
      <c r="O190" s="32">
        <f t="shared" si="10"/>
        <v>4346.7953333333335</v>
      </c>
      <c r="P190" s="29">
        <f t="shared" si="11"/>
        <v>4741.4620000000004</v>
      </c>
      <c r="Q190" s="33" t="s">
        <v>257</v>
      </c>
    </row>
    <row r="191" spans="1:17" s="33" customFormat="1" x14ac:dyDescent="0.2">
      <c r="A191" s="24" t="s">
        <v>22</v>
      </c>
      <c r="B191" s="25">
        <v>6</v>
      </c>
      <c r="C191" s="26">
        <v>536</v>
      </c>
      <c r="D191" s="27" t="s">
        <v>258</v>
      </c>
      <c r="E191" s="28">
        <v>4098</v>
      </c>
      <c r="F191" s="29">
        <v>4608866.2</v>
      </c>
      <c r="G191" s="30">
        <v>19728</v>
      </c>
      <c r="H191" s="31">
        <v>13616329.65</v>
      </c>
      <c r="I191" s="28">
        <v>205</v>
      </c>
      <c r="J191" s="29">
        <v>605759.31000000006</v>
      </c>
      <c r="K191" s="30">
        <v>148</v>
      </c>
      <c r="L191" s="31">
        <v>1220892.53</v>
      </c>
      <c r="M191" s="32">
        <f t="shared" si="8"/>
        <v>1124.6623230844314</v>
      </c>
      <c r="N191" s="31">
        <f t="shared" si="9"/>
        <v>690.20324665450119</v>
      </c>
      <c r="O191" s="32">
        <f t="shared" si="10"/>
        <v>2954.9234634146346</v>
      </c>
      <c r="P191" s="29">
        <f t="shared" si="11"/>
        <v>8249.2738513513523</v>
      </c>
      <c r="Q191" s="33" t="s">
        <v>258</v>
      </c>
    </row>
    <row r="192" spans="1:17" s="33" customFormat="1" x14ac:dyDescent="0.2">
      <c r="A192" s="24" t="s">
        <v>22</v>
      </c>
      <c r="B192" s="25">
        <v>2</v>
      </c>
      <c r="C192" s="26">
        <v>538</v>
      </c>
      <c r="D192" s="27" t="s">
        <v>259</v>
      </c>
      <c r="E192" s="28">
        <v>669</v>
      </c>
      <c r="F192" s="29">
        <v>839281.28</v>
      </c>
      <c r="G192" s="30">
        <v>2865</v>
      </c>
      <c r="H192" s="31">
        <v>2463673.73</v>
      </c>
      <c r="I192" s="28">
        <v>19</v>
      </c>
      <c r="J192" s="29">
        <v>129246.16</v>
      </c>
      <c r="K192" s="30">
        <v>22</v>
      </c>
      <c r="L192" s="31">
        <v>63372.73</v>
      </c>
      <c r="M192" s="32">
        <f t="shared" si="8"/>
        <v>1254.5310612855008</v>
      </c>
      <c r="N192" s="31">
        <f t="shared" si="9"/>
        <v>859.92102268760902</v>
      </c>
      <c r="O192" s="32">
        <f t="shared" si="10"/>
        <v>6802.4294736842103</v>
      </c>
      <c r="P192" s="29">
        <f t="shared" si="11"/>
        <v>2880.5786363636366</v>
      </c>
      <c r="Q192" s="33" t="s">
        <v>260</v>
      </c>
    </row>
    <row r="193" spans="1:17" s="33" customFormat="1" x14ac:dyDescent="0.2">
      <c r="A193" s="24" t="s">
        <v>25</v>
      </c>
      <c r="B193" s="25">
        <v>12</v>
      </c>
      <c r="C193" s="26">
        <v>541</v>
      </c>
      <c r="D193" s="27" t="s">
        <v>261</v>
      </c>
      <c r="E193" s="28">
        <v>1095</v>
      </c>
      <c r="F193" s="29">
        <v>1181430.03</v>
      </c>
      <c r="G193" s="30">
        <v>5644</v>
      </c>
      <c r="H193" s="31">
        <v>2839663.9</v>
      </c>
      <c r="I193" s="28">
        <v>39</v>
      </c>
      <c r="J193" s="29">
        <v>56799.05</v>
      </c>
      <c r="K193" s="30">
        <v>48</v>
      </c>
      <c r="L193" s="31">
        <v>184870.49</v>
      </c>
      <c r="M193" s="32">
        <f t="shared" si="8"/>
        <v>1078.9315342465754</v>
      </c>
      <c r="N193" s="31">
        <f t="shared" si="9"/>
        <v>503.12967753366405</v>
      </c>
      <c r="O193" s="32">
        <f t="shared" si="10"/>
        <v>1456.3858974358975</v>
      </c>
      <c r="P193" s="29">
        <f t="shared" si="11"/>
        <v>3851.4685416666666</v>
      </c>
      <c r="Q193" s="33" t="s">
        <v>261</v>
      </c>
    </row>
    <row r="194" spans="1:17" s="33" customFormat="1" x14ac:dyDescent="0.2">
      <c r="A194" s="24" t="s">
        <v>28</v>
      </c>
      <c r="B194" s="25">
        <v>1</v>
      </c>
      <c r="C194" s="26">
        <v>543</v>
      </c>
      <c r="D194" s="27" t="s">
        <v>262</v>
      </c>
      <c r="E194" s="28">
        <v>5729</v>
      </c>
      <c r="F194" s="29">
        <v>7689342.8099999996</v>
      </c>
      <c r="G194" s="30">
        <v>23152</v>
      </c>
      <c r="H194" s="31">
        <v>18639565.84</v>
      </c>
      <c r="I194" s="28">
        <v>344</v>
      </c>
      <c r="J194" s="29">
        <v>1340972.1599999999</v>
      </c>
      <c r="K194" s="30">
        <v>329</v>
      </c>
      <c r="L194" s="31">
        <v>3297705.54</v>
      </c>
      <c r="M194" s="32">
        <f t="shared" si="8"/>
        <v>1342.1788811310873</v>
      </c>
      <c r="N194" s="31">
        <f t="shared" si="9"/>
        <v>805.09527643400133</v>
      </c>
      <c r="O194" s="32">
        <f t="shared" si="10"/>
        <v>3898.1748837209302</v>
      </c>
      <c r="P194" s="29">
        <f t="shared" si="11"/>
        <v>10023.421094224925</v>
      </c>
      <c r="Q194" s="33" t="s">
        <v>262</v>
      </c>
    </row>
    <row r="195" spans="1:17" s="33" customFormat="1" x14ac:dyDescent="0.2">
      <c r="A195" s="24" t="s">
        <v>22</v>
      </c>
      <c r="B195" s="25">
        <v>15</v>
      </c>
      <c r="C195" s="26">
        <v>545</v>
      </c>
      <c r="D195" s="27" t="s">
        <v>263</v>
      </c>
      <c r="E195" s="28">
        <v>1841</v>
      </c>
      <c r="F195" s="29">
        <v>2720473.72</v>
      </c>
      <c r="G195" s="30">
        <v>6039</v>
      </c>
      <c r="H195" s="31">
        <v>4351914.4000000004</v>
      </c>
      <c r="I195" s="28">
        <v>123</v>
      </c>
      <c r="J195" s="29">
        <v>529511.09</v>
      </c>
      <c r="K195" s="30">
        <v>135</v>
      </c>
      <c r="L195" s="31">
        <v>865079.07</v>
      </c>
      <c r="M195" s="32">
        <f t="shared" si="8"/>
        <v>1477.7152199891364</v>
      </c>
      <c r="N195" s="31">
        <f t="shared" si="9"/>
        <v>720.63493955952981</v>
      </c>
      <c r="O195" s="32">
        <f t="shared" si="10"/>
        <v>4304.9682113821136</v>
      </c>
      <c r="P195" s="29">
        <f t="shared" si="11"/>
        <v>6407.9931111111109</v>
      </c>
      <c r="Q195" s="33" t="s">
        <v>264</v>
      </c>
    </row>
    <row r="196" spans="1:17" s="33" customFormat="1" x14ac:dyDescent="0.2">
      <c r="A196" s="24" t="s">
        <v>28</v>
      </c>
      <c r="B196" s="25">
        <v>7</v>
      </c>
      <c r="C196" s="26">
        <v>560</v>
      </c>
      <c r="D196" s="27" t="s">
        <v>265</v>
      </c>
      <c r="E196" s="28">
        <v>2376</v>
      </c>
      <c r="F196" s="29">
        <v>3464138.49</v>
      </c>
      <c r="G196" s="30">
        <v>10025</v>
      </c>
      <c r="H196" s="31">
        <v>7460083.71</v>
      </c>
      <c r="I196" s="28">
        <v>92</v>
      </c>
      <c r="J196" s="29">
        <v>305288.64</v>
      </c>
      <c r="K196" s="30">
        <v>120</v>
      </c>
      <c r="L196" s="31">
        <v>1028114.92</v>
      </c>
      <c r="M196" s="32">
        <f t="shared" si="8"/>
        <v>1457.9707449494952</v>
      </c>
      <c r="N196" s="31">
        <f t="shared" si="9"/>
        <v>744.14800099750619</v>
      </c>
      <c r="O196" s="32">
        <f t="shared" si="10"/>
        <v>3318.3547826086956</v>
      </c>
      <c r="P196" s="29">
        <f t="shared" si="11"/>
        <v>8567.6243333333332</v>
      </c>
      <c r="Q196" s="33" t="s">
        <v>265</v>
      </c>
    </row>
    <row r="197" spans="1:17" s="33" customFormat="1" x14ac:dyDescent="0.2">
      <c r="A197" s="24" t="s">
        <v>22</v>
      </c>
      <c r="B197" s="25">
        <v>2</v>
      </c>
      <c r="C197" s="26">
        <v>561</v>
      </c>
      <c r="D197" s="27" t="s">
        <v>266</v>
      </c>
      <c r="E197" s="28">
        <v>233</v>
      </c>
      <c r="F197" s="29">
        <v>351359.97</v>
      </c>
      <c r="G197" s="30">
        <v>877</v>
      </c>
      <c r="H197" s="31">
        <v>783018.53</v>
      </c>
      <c r="I197" s="28">
        <v>16</v>
      </c>
      <c r="J197" s="29">
        <v>409295.26</v>
      </c>
      <c r="K197" s="30">
        <v>17</v>
      </c>
      <c r="L197" s="31">
        <v>126429.22</v>
      </c>
      <c r="M197" s="32">
        <f t="shared" si="8"/>
        <v>1507.9827038626609</v>
      </c>
      <c r="N197" s="31">
        <f t="shared" si="9"/>
        <v>892.83754846066142</v>
      </c>
      <c r="O197" s="32">
        <f t="shared" si="10"/>
        <v>25580.953750000001</v>
      </c>
      <c r="P197" s="29">
        <f t="shared" si="11"/>
        <v>7437.012941176471</v>
      </c>
      <c r="Q197" s="33" t="s">
        <v>266</v>
      </c>
    </row>
    <row r="198" spans="1:17" s="33" customFormat="1" x14ac:dyDescent="0.2">
      <c r="A198" s="24" t="s">
        <v>22</v>
      </c>
      <c r="B198" s="25">
        <v>6</v>
      </c>
      <c r="C198" s="26">
        <v>562</v>
      </c>
      <c r="D198" s="27" t="s">
        <v>267</v>
      </c>
      <c r="E198" s="28">
        <v>1455</v>
      </c>
      <c r="F198" s="29">
        <v>2015560.12</v>
      </c>
      <c r="G198" s="30">
        <v>5949</v>
      </c>
      <c r="H198" s="31">
        <v>4137900</v>
      </c>
      <c r="I198" s="28">
        <v>63</v>
      </c>
      <c r="J198" s="29">
        <v>536102.38</v>
      </c>
      <c r="K198" s="30">
        <v>49</v>
      </c>
      <c r="L198" s="31">
        <v>178762.19</v>
      </c>
      <c r="M198" s="32">
        <f t="shared" si="8"/>
        <v>1385.2646872852235</v>
      </c>
      <c r="N198" s="31">
        <f t="shared" si="9"/>
        <v>695.56227937468486</v>
      </c>
      <c r="O198" s="32">
        <f t="shared" si="10"/>
        <v>8509.5615873015868</v>
      </c>
      <c r="P198" s="29">
        <f t="shared" si="11"/>
        <v>3648.2079591836737</v>
      </c>
      <c r="Q198" s="33" t="s">
        <v>267</v>
      </c>
    </row>
    <row r="199" spans="1:17" s="33" customFormat="1" x14ac:dyDescent="0.2">
      <c r="A199" s="24" t="s">
        <v>25</v>
      </c>
      <c r="B199" s="25">
        <v>17</v>
      </c>
      <c r="C199" s="26">
        <v>563</v>
      </c>
      <c r="D199" s="27" t="s">
        <v>268</v>
      </c>
      <c r="E199" s="28">
        <v>1170</v>
      </c>
      <c r="F199" s="29">
        <v>1365264.16</v>
      </c>
      <c r="G199" s="30">
        <v>4686</v>
      </c>
      <c r="H199" s="31">
        <v>3092839</v>
      </c>
      <c r="I199" s="28">
        <v>34</v>
      </c>
      <c r="J199" s="29">
        <v>88997.04</v>
      </c>
      <c r="K199" s="30">
        <v>38</v>
      </c>
      <c r="L199" s="31">
        <v>238380.33</v>
      </c>
      <c r="M199" s="32">
        <f t="shared" si="8"/>
        <v>1166.8924444444444</v>
      </c>
      <c r="N199" s="31">
        <f t="shared" si="9"/>
        <v>660.01685872812629</v>
      </c>
      <c r="O199" s="32">
        <f t="shared" si="10"/>
        <v>2617.56</v>
      </c>
      <c r="P199" s="29">
        <f t="shared" si="11"/>
        <v>6273.1665789473682</v>
      </c>
      <c r="Q199" s="33" t="s">
        <v>268</v>
      </c>
    </row>
    <row r="200" spans="1:17" s="33" customFormat="1" x14ac:dyDescent="0.2">
      <c r="A200" s="24" t="s">
        <v>25</v>
      </c>
      <c r="B200" s="25">
        <v>17</v>
      </c>
      <c r="C200" s="26">
        <v>564</v>
      </c>
      <c r="D200" s="27" t="s">
        <v>269</v>
      </c>
      <c r="E200" s="28">
        <v>24292</v>
      </c>
      <c r="F200" s="29">
        <v>31004432.350000001</v>
      </c>
      <c r="G200" s="30">
        <v>117840</v>
      </c>
      <c r="H200" s="31">
        <v>73272837.829999998</v>
      </c>
      <c r="I200" s="28">
        <v>1332</v>
      </c>
      <c r="J200" s="29">
        <v>7478044.8099999996</v>
      </c>
      <c r="K200" s="30">
        <v>1064</v>
      </c>
      <c r="L200" s="31">
        <v>8532988.1400000006</v>
      </c>
      <c r="M200" s="32">
        <f t="shared" si="8"/>
        <v>1276.3227544047425</v>
      </c>
      <c r="N200" s="31">
        <f t="shared" si="9"/>
        <v>621.79937058723692</v>
      </c>
      <c r="O200" s="32">
        <f t="shared" si="10"/>
        <v>5614.1477552552551</v>
      </c>
      <c r="P200" s="29">
        <f t="shared" si="11"/>
        <v>8019.7256954887225</v>
      </c>
      <c r="Q200" s="33" t="s">
        <v>270</v>
      </c>
    </row>
    <row r="201" spans="1:17" s="33" customFormat="1" x14ac:dyDescent="0.2">
      <c r="A201" s="24" t="s">
        <v>25</v>
      </c>
      <c r="B201" s="25">
        <v>12</v>
      </c>
      <c r="C201" s="26">
        <v>309</v>
      </c>
      <c r="D201" s="27" t="s">
        <v>271</v>
      </c>
      <c r="E201" s="28">
        <v>1025</v>
      </c>
      <c r="F201" s="29">
        <v>843528.59</v>
      </c>
      <c r="G201" s="30">
        <v>4808</v>
      </c>
      <c r="H201" s="31">
        <v>2691808.79</v>
      </c>
      <c r="I201" s="28">
        <v>37</v>
      </c>
      <c r="J201" s="29">
        <v>262725.67</v>
      </c>
      <c r="K201" s="30">
        <v>32</v>
      </c>
      <c r="L201" s="31">
        <v>210104.62</v>
      </c>
      <c r="M201" s="32">
        <f t="shared" si="8"/>
        <v>822.95472195121943</v>
      </c>
      <c r="N201" s="31">
        <f t="shared" si="9"/>
        <v>559.86039725457567</v>
      </c>
      <c r="O201" s="32">
        <f t="shared" si="10"/>
        <v>7100.6937837837831</v>
      </c>
      <c r="P201" s="29">
        <f t="shared" si="11"/>
        <v>6565.7693749999999</v>
      </c>
      <c r="Q201" s="33" t="s">
        <v>271</v>
      </c>
    </row>
    <row r="202" spans="1:17" s="33" customFormat="1" x14ac:dyDescent="0.2">
      <c r="A202" s="24" t="s">
        <v>28</v>
      </c>
      <c r="B202" s="25">
        <v>7</v>
      </c>
      <c r="C202" s="26">
        <v>576</v>
      </c>
      <c r="D202" s="27" t="s">
        <v>272</v>
      </c>
      <c r="E202" s="28">
        <v>552</v>
      </c>
      <c r="F202" s="29">
        <v>875694.29</v>
      </c>
      <c r="G202" s="30">
        <v>2212</v>
      </c>
      <c r="H202" s="31">
        <v>1423021.63</v>
      </c>
      <c r="I202" s="28">
        <v>26</v>
      </c>
      <c r="J202" s="29">
        <v>87789.41</v>
      </c>
      <c r="K202" s="30">
        <v>35</v>
      </c>
      <c r="L202" s="31">
        <v>120219.61</v>
      </c>
      <c r="M202" s="32">
        <f t="shared" si="8"/>
        <v>1586.4026992753625</v>
      </c>
      <c r="N202" s="31">
        <f t="shared" si="9"/>
        <v>643.31900090415911</v>
      </c>
      <c r="O202" s="32">
        <f t="shared" si="10"/>
        <v>3376.5157692307694</v>
      </c>
      <c r="P202" s="29">
        <f t="shared" si="11"/>
        <v>3434.846</v>
      </c>
      <c r="Q202" s="33" t="s">
        <v>272</v>
      </c>
    </row>
    <row r="203" spans="1:17" s="33" customFormat="1" x14ac:dyDescent="0.2">
      <c r="A203" s="24" t="s">
        <v>22</v>
      </c>
      <c r="B203" s="25">
        <v>2</v>
      </c>
      <c r="C203" s="26">
        <v>577</v>
      </c>
      <c r="D203" s="27" t="s">
        <v>273</v>
      </c>
      <c r="E203" s="28">
        <v>1402</v>
      </c>
      <c r="F203" s="29">
        <v>1772732.59</v>
      </c>
      <c r="G203" s="30">
        <v>6604</v>
      </c>
      <c r="H203" s="31">
        <v>4961240.76</v>
      </c>
      <c r="I203" s="28">
        <v>65</v>
      </c>
      <c r="J203" s="29">
        <v>545117.80000000005</v>
      </c>
      <c r="K203" s="30">
        <v>74</v>
      </c>
      <c r="L203" s="31">
        <v>280755.83</v>
      </c>
      <c r="M203" s="32">
        <f t="shared" si="8"/>
        <v>1264.4312339514979</v>
      </c>
      <c r="N203" s="31">
        <f t="shared" si="9"/>
        <v>751.24784373107207</v>
      </c>
      <c r="O203" s="32">
        <f t="shared" si="10"/>
        <v>8386.4276923076923</v>
      </c>
      <c r="P203" s="29">
        <f t="shared" si="11"/>
        <v>3793.997702702703</v>
      </c>
      <c r="Q203" s="33" t="s">
        <v>274</v>
      </c>
    </row>
    <row r="204" spans="1:17" s="33" customFormat="1" x14ac:dyDescent="0.2">
      <c r="A204" s="24" t="s">
        <v>25</v>
      </c>
      <c r="B204" s="25">
        <v>18</v>
      </c>
      <c r="C204" s="26">
        <v>578</v>
      </c>
      <c r="D204" s="27" t="s">
        <v>275</v>
      </c>
      <c r="E204" s="28">
        <v>483</v>
      </c>
      <c r="F204" s="29">
        <v>418337.72</v>
      </c>
      <c r="G204" s="30">
        <v>2461</v>
      </c>
      <c r="H204" s="31">
        <v>1471967.18</v>
      </c>
      <c r="I204" s="28">
        <v>17</v>
      </c>
      <c r="J204" s="29">
        <v>344395.38</v>
      </c>
      <c r="K204" s="30">
        <v>10</v>
      </c>
      <c r="L204" s="31">
        <v>21715.77</v>
      </c>
      <c r="M204" s="32">
        <f t="shared" ref="M204:M267" si="12">SUM(F204/E204)</f>
        <v>866.12364389233949</v>
      </c>
      <c r="N204" s="31">
        <f t="shared" ref="N204:N267" si="13">SUM(H204/G204)</f>
        <v>598.11750507923603</v>
      </c>
      <c r="O204" s="32">
        <f t="shared" ref="O204:O267" si="14">SUM(J204/I204)</f>
        <v>20258.551764705884</v>
      </c>
      <c r="P204" s="29">
        <f t="shared" ref="P204:P267" si="15">SUM(L204/K204)</f>
        <v>2171.5770000000002</v>
      </c>
      <c r="Q204" s="33" t="s">
        <v>275</v>
      </c>
    </row>
    <row r="205" spans="1:17" s="33" customFormat="1" x14ac:dyDescent="0.2">
      <c r="A205" s="24" t="s">
        <v>22</v>
      </c>
      <c r="B205" s="25">
        <v>2</v>
      </c>
      <c r="C205" s="26">
        <v>445</v>
      </c>
      <c r="D205" s="27" t="s">
        <v>276</v>
      </c>
      <c r="E205" s="28">
        <v>2459</v>
      </c>
      <c r="F205" s="29">
        <v>3060582.71</v>
      </c>
      <c r="G205" s="30">
        <v>9513</v>
      </c>
      <c r="H205" s="31">
        <v>6826935.5800000001</v>
      </c>
      <c r="I205" s="28">
        <v>184</v>
      </c>
      <c r="J205" s="29">
        <v>596901.23</v>
      </c>
      <c r="K205" s="30">
        <v>212</v>
      </c>
      <c r="L205" s="31">
        <v>629389.36</v>
      </c>
      <c r="M205" s="32">
        <f t="shared" si="12"/>
        <v>1244.6452663684424</v>
      </c>
      <c r="N205" s="31">
        <f t="shared" si="13"/>
        <v>717.64276043309155</v>
      </c>
      <c r="O205" s="32">
        <f t="shared" si="14"/>
        <v>3244.0284239130433</v>
      </c>
      <c r="P205" s="29">
        <f t="shared" si="15"/>
        <v>2968.8177358490566</v>
      </c>
      <c r="Q205" s="33" t="s">
        <v>277</v>
      </c>
    </row>
    <row r="206" spans="1:17" s="33" customFormat="1" x14ac:dyDescent="0.2">
      <c r="A206" s="24" t="s">
        <v>25</v>
      </c>
      <c r="B206" s="25">
        <v>9</v>
      </c>
      <c r="C206" s="26">
        <v>580</v>
      </c>
      <c r="D206" s="27" t="s">
        <v>278</v>
      </c>
      <c r="E206" s="28">
        <v>1058</v>
      </c>
      <c r="F206" s="29">
        <v>1096060.26</v>
      </c>
      <c r="G206" s="30">
        <v>3693</v>
      </c>
      <c r="H206" s="31">
        <v>2085530.46</v>
      </c>
      <c r="I206" s="28">
        <v>39</v>
      </c>
      <c r="J206" s="29">
        <v>78282.78</v>
      </c>
      <c r="K206" s="30">
        <v>39</v>
      </c>
      <c r="L206" s="31">
        <v>101198.93</v>
      </c>
      <c r="M206" s="32">
        <f t="shared" si="12"/>
        <v>1035.9737807183365</v>
      </c>
      <c r="N206" s="31">
        <f t="shared" si="13"/>
        <v>564.72528025995121</v>
      </c>
      <c r="O206" s="32">
        <f t="shared" si="14"/>
        <v>2007.2507692307693</v>
      </c>
      <c r="P206" s="29">
        <f t="shared" si="15"/>
        <v>2594.8443589743588</v>
      </c>
      <c r="Q206" s="33" t="s">
        <v>278</v>
      </c>
    </row>
    <row r="207" spans="1:17" s="33" customFormat="1" x14ac:dyDescent="0.2">
      <c r="A207" s="24" t="s">
        <v>22</v>
      </c>
      <c r="B207" s="25">
        <v>6</v>
      </c>
      <c r="C207" s="26">
        <v>581</v>
      </c>
      <c r="D207" s="27" t="s">
        <v>279</v>
      </c>
      <c r="E207" s="28">
        <v>985</v>
      </c>
      <c r="F207" s="29">
        <v>1243182.78</v>
      </c>
      <c r="G207" s="30">
        <v>4561</v>
      </c>
      <c r="H207" s="31">
        <v>2832996.55</v>
      </c>
      <c r="I207" s="28">
        <v>66</v>
      </c>
      <c r="J207" s="29">
        <v>120044.81</v>
      </c>
      <c r="K207" s="30">
        <v>55</v>
      </c>
      <c r="L207" s="31">
        <v>130103.41</v>
      </c>
      <c r="M207" s="32">
        <f t="shared" si="12"/>
        <v>1262.114497461929</v>
      </c>
      <c r="N207" s="31">
        <f t="shared" si="13"/>
        <v>621.13495943871953</v>
      </c>
      <c r="O207" s="32">
        <f t="shared" si="14"/>
        <v>1818.8607575757576</v>
      </c>
      <c r="P207" s="29">
        <f t="shared" si="15"/>
        <v>2365.5165454545454</v>
      </c>
      <c r="Q207" s="33" t="s">
        <v>279</v>
      </c>
    </row>
    <row r="208" spans="1:17" s="33" customFormat="1" x14ac:dyDescent="0.2">
      <c r="A208" s="24" t="s">
        <v>22</v>
      </c>
      <c r="B208" s="25">
        <v>15</v>
      </c>
      <c r="C208" s="26">
        <v>599</v>
      </c>
      <c r="D208" s="27" t="s">
        <v>280</v>
      </c>
      <c r="E208" s="28">
        <v>1690</v>
      </c>
      <c r="F208" s="29">
        <v>2592911.34</v>
      </c>
      <c r="G208" s="30">
        <v>6288</v>
      </c>
      <c r="H208" s="31">
        <v>4239620.47</v>
      </c>
      <c r="I208" s="28">
        <v>115</v>
      </c>
      <c r="J208" s="29">
        <v>659181.56000000006</v>
      </c>
      <c r="K208" s="30">
        <v>93</v>
      </c>
      <c r="L208" s="31">
        <v>346903.39</v>
      </c>
      <c r="M208" s="32">
        <f t="shared" si="12"/>
        <v>1534.2670650887574</v>
      </c>
      <c r="N208" s="31">
        <f t="shared" si="13"/>
        <v>674.23989662849874</v>
      </c>
      <c r="O208" s="32">
        <f t="shared" si="14"/>
        <v>5732.0135652173922</v>
      </c>
      <c r="P208" s="29">
        <f t="shared" si="15"/>
        <v>3730.1439784946238</v>
      </c>
      <c r="Q208" s="33" t="s">
        <v>281</v>
      </c>
    </row>
    <row r="209" spans="1:17" s="33" customFormat="1" x14ac:dyDescent="0.2">
      <c r="A209" s="24" t="s">
        <v>25</v>
      </c>
      <c r="B209" s="25">
        <v>19</v>
      </c>
      <c r="C209" s="26">
        <v>583</v>
      </c>
      <c r="D209" s="27" t="s">
        <v>282</v>
      </c>
      <c r="E209" s="28">
        <v>167</v>
      </c>
      <c r="F209" s="29">
        <v>94385.8</v>
      </c>
      <c r="G209" s="30">
        <v>685</v>
      </c>
      <c r="H209" s="31">
        <v>386021.48</v>
      </c>
      <c r="I209" s="28">
        <v>24</v>
      </c>
      <c r="J209" s="29">
        <v>49740.02</v>
      </c>
      <c r="K209" s="30">
        <v>13</v>
      </c>
      <c r="L209" s="31">
        <v>24149.96</v>
      </c>
      <c r="M209" s="32">
        <f t="shared" si="12"/>
        <v>565.18443113772457</v>
      </c>
      <c r="N209" s="31">
        <f t="shared" si="13"/>
        <v>563.53500729927009</v>
      </c>
      <c r="O209" s="32">
        <f t="shared" si="14"/>
        <v>2072.500833333333</v>
      </c>
      <c r="P209" s="29">
        <f t="shared" si="15"/>
        <v>1857.6892307692308</v>
      </c>
      <c r="Q209" s="33" t="s">
        <v>282</v>
      </c>
    </row>
    <row r="210" spans="1:17" s="33" customFormat="1" x14ac:dyDescent="0.2">
      <c r="A210" s="24" t="s">
        <v>25</v>
      </c>
      <c r="B210" s="25">
        <v>19</v>
      </c>
      <c r="C210" s="26">
        <v>854</v>
      </c>
      <c r="D210" s="27" t="s">
        <v>283</v>
      </c>
      <c r="E210" s="28">
        <v>742</v>
      </c>
      <c r="F210" s="29">
        <v>1014718.78</v>
      </c>
      <c r="G210" s="30">
        <v>2512</v>
      </c>
      <c r="H210" s="31">
        <v>1616440.66</v>
      </c>
      <c r="I210" s="28">
        <v>49</v>
      </c>
      <c r="J210" s="29">
        <v>180710.38</v>
      </c>
      <c r="K210" s="30">
        <v>32</v>
      </c>
      <c r="L210" s="31">
        <v>149544.93</v>
      </c>
      <c r="M210" s="32">
        <f t="shared" si="12"/>
        <v>1367.545525606469</v>
      </c>
      <c r="N210" s="31">
        <f t="shared" si="13"/>
        <v>643.48752388535024</v>
      </c>
      <c r="O210" s="32">
        <f t="shared" si="14"/>
        <v>3687.9669387755102</v>
      </c>
      <c r="P210" s="29">
        <f t="shared" si="15"/>
        <v>4673.2790624999998</v>
      </c>
      <c r="Q210" s="33" t="s">
        <v>283</v>
      </c>
    </row>
    <row r="211" spans="1:17" s="33" customFormat="1" x14ac:dyDescent="0.2">
      <c r="A211" s="24" t="s">
        <v>22</v>
      </c>
      <c r="B211" s="25">
        <v>16</v>
      </c>
      <c r="C211" s="26">
        <v>584</v>
      </c>
      <c r="D211" s="27" t="s">
        <v>284</v>
      </c>
      <c r="E211" s="28">
        <v>409</v>
      </c>
      <c r="F211" s="29">
        <v>577380.25</v>
      </c>
      <c r="G211" s="30">
        <v>1656</v>
      </c>
      <c r="H211" s="31">
        <v>1189691.6000000001</v>
      </c>
      <c r="I211" s="28">
        <v>22</v>
      </c>
      <c r="J211" s="29">
        <v>58400.52</v>
      </c>
      <c r="K211" s="30">
        <v>20</v>
      </c>
      <c r="L211" s="31">
        <v>65184.09</v>
      </c>
      <c r="M211" s="32">
        <f t="shared" si="12"/>
        <v>1411.6876528117359</v>
      </c>
      <c r="N211" s="31">
        <f t="shared" si="13"/>
        <v>718.41280193236719</v>
      </c>
      <c r="O211" s="32">
        <f t="shared" si="14"/>
        <v>2654.5690909090908</v>
      </c>
      <c r="P211" s="29">
        <f t="shared" si="15"/>
        <v>3259.2044999999998</v>
      </c>
      <c r="Q211" s="33" t="s">
        <v>284</v>
      </c>
    </row>
    <row r="212" spans="1:17" s="33" customFormat="1" x14ac:dyDescent="0.2">
      <c r="A212" s="24" t="s">
        <v>25</v>
      </c>
      <c r="B212" s="25">
        <v>10</v>
      </c>
      <c r="C212" s="26">
        <v>588</v>
      </c>
      <c r="D212" s="27" t="s">
        <v>285</v>
      </c>
      <c r="E212" s="28">
        <v>351</v>
      </c>
      <c r="F212" s="29">
        <v>436832.1</v>
      </c>
      <c r="G212" s="30">
        <v>1214</v>
      </c>
      <c r="H212" s="31">
        <v>889190.31</v>
      </c>
      <c r="I212" s="28">
        <v>12</v>
      </c>
      <c r="J212" s="29">
        <v>25388.65</v>
      </c>
      <c r="K212" s="30">
        <v>16</v>
      </c>
      <c r="L212" s="31">
        <v>75063.429999999993</v>
      </c>
      <c r="M212" s="32">
        <f t="shared" si="12"/>
        <v>1244.5358974358974</v>
      </c>
      <c r="N212" s="31">
        <f t="shared" si="13"/>
        <v>732.44671334431632</v>
      </c>
      <c r="O212" s="32">
        <f t="shared" si="14"/>
        <v>2115.7208333333333</v>
      </c>
      <c r="P212" s="29">
        <f t="shared" si="15"/>
        <v>4691.4643749999996</v>
      </c>
      <c r="Q212" s="33" t="s">
        <v>285</v>
      </c>
    </row>
    <row r="213" spans="1:17" s="33" customFormat="1" x14ac:dyDescent="0.2">
      <c r="A213" s="24" t="s">
        <v>25</v>
      </c>
      <c r="B213" s="25">
        <v>13</v>
      </c>
      <c r="C213" s="26">
        <v>592</v>
      </c>
      <c r="D213" s="27" t="s">
        <v>286</v>
      </c>
      <c r="E213" s="28">
        <v>601</v>
      </c>
      <c r="F213" s="29">
        <v>682964.95</v>
      </c>
      <c r="G213" s="30">
        <v>2464</v>
      </c>
      <c r="H213" s="31">
        <v>1758386.13</v>
      </c>
      <c r="I213" s="28">
        <v>18</v>
      </c>
      <c r="J213" s="29">
        <v>66531.48</v>
      </c>
      <c r="K213" s="30">
        <v>15</v>
      </c>
      <c r="L213" s="31">
        <v>73404.61</v>
      </c>
      <c r="M213" s="32">
        <f t="shared" si="12"/>
        <v>1136.3809484193011</v>
      </c>
      <c r="N213" s="31">
        <f t="shared" si="13"/>
        <v>713.630734577922</v>
      </c>
      <c r="O213" s="32">
        <f t="shared" si="14"/>
        <v>3696.1933333333332</v>
      </c>
      <c r="P213" s="29">
        <f t="shared" si="15"/>
        <v>4893.6406666666671</v>
      </c>
      <c r="Q213" s="33" t="s">
        <v>286</v>
      </c>
    </row>
    <row r="214" spans="1:17" s="33" customFormat="1" x14ac:dyDescent="0.2">
      <c r="A214" s="24" t="s">
        <v>25</v>
      </c>
      <c r="B214" s="25">
        <v>10</v>
      </c>
      <c r="C214" s="26">
        <v>593</v>
      </c>
      <c r="D214" s="27" t="s">
        <v>287</v>
      </c>
      <c r="E214" s="28">
        <v>2928</v>
      </c>
      <c r="F214" s="29">
        <v>3429197.14</v>
      </c>
      <c r="G214" s="30">
        <v>12823</v>
      </c>
      <c r="H214" s="31">
        <v>6988914.2599999998</v>
      </c>
      <c r="I214" s="28">
        <v>133</v>
      </c>
      <c r="J214" s="29">
        <v>360126.57</v>
      </c>
      <c r="K214" s="30">
        <v>103</v>
      </c>
      <c r="L214" s="31">
        <v>936985.89</v>
      </c>
      <c r="M214" s="32">
        <f t="shared" si="12"/>
        <v>1171.173886612022</v>
      </c>
      <c r="N214" s="31">
        <f t="shared" si="13"/>
        <v>545.02957654215083</v>
      </c>
      <c r="O214" s="32">
        <f t="shared" si="14"/>
        <v>2707.7185714285715</v>
      </c>
      <c r="P214" s="29">
        <f t="shared" si="15"/>
        <v>9096.9503883495145</v>
      </c>
      <c r="Q214" s="33" t="s">
        <v>287</v>
      </c>
    </row>
    <row r="215" spans="1:17" s="33" customFormat="1" x14ac:dyDescent="0.2">
      <c r="A215" s="24" t="s">
        <v>25</v>
      </c>
      <c r="B215" s="25">
        <v>11</v>
      </c>
      <c r="C215" s="26">
        <v>595</v>
      </c>
      <c r="D215" s="27" t="s">
        <v>288</v>
      </c>
      <c r="E215" s="28">
        <v>808</v>
      </c>
      <c r="F215" s="29">
        <v>917973.49</v>
      </c>
      <c r="G215" s="30">
        <v>3122</v>
      </c>
      <c r="H215" s="31">
        <v>2161809.7400000002</v>
      </c>
      <c r="I215" s="28">
        <v>26</v>
      </c>
      <c r="J215" s="29">
        <v>50691.54</v>
      </c>
      <c r="K215" s="30">
        <v>25</v>
      </c>
      <c r="L215" s="31">
        <v>49438.06</v>
      </c>
      <c r="M215" s="32">
        <f t="shared" si="12"/>
        <v>1136.1058044554454</v>
      </c>
      <c r="N215" s="31">
        <f t="shared" si="13"/>
        <v>692.44386290839213</v>
      </c>
      <c r="O215" s="32">
        <f t="shared" si="14"/>
        <v>1949.6746153846154</v>
      </c>
      <c r="P215" s="29">
        <f t="shared" si="15"/>
        <v>1977.5223999999998</v>
      </c>
      <c r="Q215" s="33" t="s">
        <v>288</v>
      </c>
    </row>
    <row r="216" spans="1:17" s="33" customFormat="1" x14ac:dyDescent="0.2">
      <c r="A216" s="24" t="s">
        <v>22</v>
      </c>
      <c r="B216" s="25">
        <v>15</v>
      </c>
      <c r="C216" s="26">
        <v>598</v>
      </c>
      <c r="D216" s="27" t="s">
        <v>289</v>
      </c>
      <c r="E216" s="28">
        <v>3304</v>
      </c>
      <c r="F216" s="29">
        <v>3315601.37</v>
      </c>
      <c r="G216" s="30">
        <v>11980</v>
      </c>
      <c r="H216" s="31">
        <v>6341366.9000000004</v>
      </c>
      <c r="I216" s="28">
        <v>209</v>
      </c>
      <c r="J216" s="29">
        <v>988277.94</v>
      </c>
      <c r="K216" s="30">
        <v>177</v>
      </c>
      <c r="L216" s="31">
        <v>1761294.84</v>
      </c>
      <c r="M216" s="32">
        <f t="shared" si="12"/>
        <v>1003.5113105326877</v>
      </c>
      <c r="N216" s="31">
        <f t="shared" si="13"/>
        <v>529.32945742904849</v>
      </c>
      <c r="O216" s="32">
        <f t="shared" si="14"/>
        <v>4728.6025837320567</v>
      </c>
      <c r="P216" s="29">
        <f t="shared" si="15"/>
        <v>9950.8183050847456</v>
      </c>
      <c r="Q216" s="33" t="s">
        <v>290</v>
      </c>
    </row>
    <row r="217" spans="1:17" s="33" customFormat="1" x14ac:dyDescent="0.2">
      <c r="A217" s="24" t="s">
        <v>25</v>
      </c>
      <c r="B217" s="25">
        <v>13</v>
      </c>
      <c r="C217" s="26">
        <v>601</v>
      </c>
      <c r="D217" s="27" t="s">
        <v>291</v>
      </c>
      <c r="E217" s="28">
        <v>804</v>
      </c>
      <c r="F217" s="29">
        <v>985820.37</v>
      </c>
      <c r="G217" s="30">
        <v>2689</v>
      </c>
      <c r="H217" s="31">
        <v>1537383.7</v>
      </c>
      <c r="I217" s="28">
        <v>41</v>
      </c>
      <c r="J217" s="29">
        <v>292829.11</v>
      </c>
      <c r="K217" s="30">
        <v>34</v>
      </c>
      <c r="L217" s="31">
        <v>104220.72</v>
      </c>
      <c r="M217" s="32">
        <f t="shared" si="12"/>
        <v>1226.1447388059701</v>
      </c>
      <c r="N217" s="31">
        <f t="shared" si="13"/>
        <v>571.7306433618445</v>
      </c>
      <c r="O217" s="32">
        <f t="shared" si="14"/>
        <v>7142.173414634146</v>
      </c>
      <c r="P217" s="29">
        <f t="shared" si="15"/>
        <v>3065.3152941176472</v>
      </c>
      <c r="Q217" s="33" t="s">
        <v>291</v>
      </c>
    </row>
    <row r="218" spans="1:17" s="33" customFormat="1" x14ac:dyDescent="0.2">
      <c r="A218" s="24" t="s">
        <v>22</v>
      </c>
      <c r="B218" s="25">
        <v>6</v>
      </c>
      <c r="C218" s="26">
        <v>604</v>
      </c>
      <c r="D218" s="27" t="s">
        <v>292</v>
      </c>
      <c r="E218" s="28">
        <v>2620</v>
      </c>
      <c r="F218" s="29">
        <v>5179651.4800000004</v>
      </c>
      <c r="G218" s="30">
        <v>10460</v>
      </c>
      <c r="H218" s="31">
        <v>7561473.25</v>
      </c>
      <c r="I218" s="28">
        <v>147</v>
      </c>
      <c r="J218" s="29">
        <v>606684.63</v>
      </c>
      <c r="K218" s="30">
        <v>108</v>
      </c>
      <c r="L218" s="31">
        <v>625828.49</v>
      </c>
      <c r="M218" s="32">
        <f t="shared" si="12"/>
        <v>1976.9662137404582</v>
      </c>
      <c r="N218" s="31">
        <f t="shared" si="13"/>
        <v>722.89419216061185</v>
      </c>
      <c r="O218" s="32">
        <f t="shared" si="14"/>
        <v>4127.106326530612</v>
      </c>
      <c r="P218" s="29">
        <f t="shared" si="15"/>
        <v>5794.7082407407406</v>
      </c>
      <c r="Q218" s="33" t="s">
        <v>293</v>
      </c>
    </row>
    <row r="219" spans="1:17" s="33" customFormat="1" x14ac:dyDescent="0.2">
      <c r="A219" s="24" t="s">
        <v>25</v>
      </c>
      <c r="B219" s="25">
        <v>12</v>
      </c>
      <c r="C219" s="26">
        <v>607</v>
      </c>
      <c r="D219" s="27" t="s">
        <v>294</v>
      </c>
      <c r="E219" s="28">
        <v>720</v>
      </c>
      <c r="F219" s="29">
        <v>883515.59</v>
      </c>
      <c r="G219" s="30">
        <v>3076</v>
      </c>
      <c r="H219" s="31">
        <v>1989360.32</v>
      </c>
      <c r="I219" s="28">
        <v>21</v>
      </c>
      <c r="J219" s="29">
        <v>170097.48</v>
      </c>
      <c r="K219" s="30">
        <v>14</v>
      </c>
      <c r="L219" s="31">
        <v>23879.16</v>
      </c>
      <c r="M219" s="32">
        <f t="shared" si="12"/>
        <v>1227.104986111111</v>
      </c>
      <c r="N219" s="31">
        <f t="shared" si="13"/>
        <v>646.73612483745126</v>
      </c>
      <c r="O219" s="32">
        <f t="shared" si="14"/>
        <v>8099.88</v>
      </c>
      <c r="P219" s="29">
        <f t="shared" si="15"/>
        <v>1705.6542857142856</v>
      </c>
      <c r="Q219" s="33" t="s">
        <v>294</v>
      </c>
    </row>
    <row r="220" spans="1:17" s="33" customFormat="1" x14ac:dyDescent="0.2">
      <c r="A220" s="24" t="s">
        <v>22</v>
      </c>
      <c r="B220" s="25">
        <v>4</v>
      </c>
      <c r="C220" s="26">
        <v>608</v>
      </c>
      <c r="D220" s="27" t="s">
        <v>295</v>
      </c>
      <c r="E220" s="28">
        <v>371</v>
      </c>
      <c r="F220" s="29">
        <v>515524.48</v>
      </c>
      <c r="G220" s="30">
        <v>1485</v>
      </c>
      <c r="H220" s="31">
        <v>1012859.25</v>
      </c>
      <c r="I220" s="28">
        <v>18</v>
      </c>
      <c r="J220" s="29">
        <v>27298.99</v>
      </c>
      <c r="K220" s="30">
        <v>13</v>
      </c>
      <c r="L220" s="31">
        <v>92068.01</v>
      </c>
      <c r="M220" s="32">
        <f t="shared" si="12"/>
        <v>1389.5538544474393</v>
      </c>
      <c r="N220" s="31">
        <f t="shared" si="13"/>
        <v>682.06010101010099</v>
      </c>
      <c r="O220" s="32">
        <f t="shared" si="14"/>
        <v>1516.6105555555557</v>
      </c>
      <c r="P220" s="29">
        <f t="shared" si="15"/>
        <v>7082.1546153846148</v>
      </c>
      <c r="Q220" s="33" t="s">
        <v>296</v>
      </c>
    </row>
    <row r="221" spans="1:17" s="33" customFormat="1" x14ac:dyDescent="0.2">
      <c r="A221" s="24" t="s">
        <v>22</v>
      </c>
      <c r="B221" s="25">
        <v>4</v>
      </c>
      <c r="C221" s="26">
        <v>609</v>
      </c>
      <c r="D221" s="27" t="s">
        <v>297</v>
      </c>
      <c r="E221" s="28">
        <v>10124</v>
      </c>
      <c r="F221" s="29">
        <v>12776987.949999999</v>
      </c>
      <c r="G221" s="30">
        <v>56655</v>
      </c>
      <c r="H221" s="31">
        <v>36078207.060000002</v>
      </c>
      <c r="I221" s="28">
        <v>639</v>
      </c>
      <c r="J221" s="29">
        <v>2150666.79</v>
      </c>
      <c r="K221" s="30">
        <v>568</v>
      </c>
      <c r="L221" s="31">
        <v>4506993.88</v>
      </c>
      <c r="M221" s="32">
        <f t="shared" si="12"/>
        <v>1262.0493826550769</v>
      </c>
      <c r="N221" s="31">
        <f t="shared" si="13"/>
        <v>636.80534921895685</v>
      </c>
      <c r="O221" s="32">
        <f t="shared" si="14"/>
        <v>3365.6757276995304</v>
      </c>
      <c r="P221" s="29">
        <f t="shared" si="15"/>
        <v>7934.84838028169</v>
      </c>
      <c r="Q221" s="33" t="s">
        <v>298</v>
      </c>
    </row>
    <row r="222" spans="1:17" s="33" customFormat="1" x14ac:dyDescent="0.2">
      <c r="A222" s="24" t="s">
        <v>28</v>
      </c>
      <c r="B222" s="25">
        <v>1</v>
      </c>
      <c r="C222" s="26">
        <v>611</v>
      </c>
      <c r="D222" s="27" t="s">
        <v>299</v>
      </c>
      <c r="E222" s="28">
        <v>691</v>
      </c>
      <c r="F222" s="29">
        <v>1073593.02</v>
      </c>
      <c r="G222" s="30">
        <v>2843</v>
      </c>
      <c r="H222" s="31">
        <v>2557233.83</v>
      </c>
      <c r="I222" s="28">
        <v>36</v>
      </c>
      <c r="J222" s="29">
        <v>102743.16</v>
      </c>
      <c r="K222" s="30">
        <v>42</v>
      </c>
      <c r="L222" s="31">
        <v>181575.94</v>
      </c>
      <c r="M222" s="32">
        <f t="shared" si="12"/>
        <v>1553.6802026049204</v>
      </c>
      <c r="N222" s="31">
        <f t="shared" si="13"/>
        <v>899.48428772423495</v>
      </c>
      <c r="O222" s="32">
        <f t="shared" si="14"/>
        <v>2853.9766666666669</v>
      </c>
      <c r="P222" s="29">
        <f t="shared" si="15"/>
        <v>4323.2366666666667</v>
      </c>
      <c r="Q222" s="33" t="s">
        <v>300</v>
      </c>
    </row>
    <row r="223" spans="1:17" s="33" customFormat="1" x14ac:dyDescent="0.2">
      <c r="A223" s="24" t="s">
        <v>28</v>
      </c>
      <c r="B223" s="25">
        <v>1</v>
      </c>
      <c r="C223" s="26">
        <v>638</v>
      </c>
      <c r="D223" s="27" t="s">
        <v>301</v>
      </c>
      <c r="E223" s="28">
        <v>6724</v>
      </c>
      <c r="F223" s="29">
        <v>10752479.810000001</v>
      </c>
      <c r="G223" s="30">
        <v>31095</v>
      </c>
      <c r="H223" s="31">
        <v>22888259.010000002</v>
      </c>
      <c r="I223" s="28">
        <v>506</v>
      </c>
      <c r="J223" s="29">
        <v>1875484.97</v>
      </c>
      <c r="K223" s="30">
        <v>431</v>
      </c>
      <c r="L223" s="31">
        <v>2606923.7999999998</v>
      </c>
      <c r="M223" s="32">
        <f t="shared" si="12"/>
        <v>1599.1195434265319</v>
      </c>
      <c r="N223" s="31">
        <f t="shared" si="13"/>
        <v>736.07522141823449</v>
      </c>
      <c r="O223" s="32">
        <f t="shared" si="14"/>
        <v>3706.4920355731224</v>
      </c>
      <c r="P223" s="29">
        <f t="shared" si="15"/>
        <v>6048.5470997679813</v>
      </c>
      <c r="Q223" s="33" t="s">
        <v>302</v>
      </c>
    </row>
    <row r="224" spans="1:17" s="33" customFormat="1" x14ac:dyDescent="0.2">
      <c r="A224" s="24" t="s">
        <v>25</v>
      </c>
      <c r="B224" s="25">
        <v>19</v>
      </c>
      <c r="C224" s="26">
        <v>614</v>
      </c>
      <c r="D224" s="27" t="s">
        <v>303</v>
      </c>
      <c r="E224" s="28">
        <v>704</v>
      </c>
      <c r="F224" s="29">
        <v>800731.28</v>
      </c>
      <c r="G224" s="30">
        <v>2458</v>
      </c>
      <c r="H224" s="31">
        <v>1467744.94</v>
      </c>
      <c r="I224" s="28">
        <v>23</v>
      </c>
      <c r="J224" s="29">
        <v>14410.15</v>
      </c>
      <c r="K224" s="30">
        <v>16</v>
      </c>
      <c r="L224" s="31">
        <v>187150.84</v>
      </c>
      <c r="M224" s="32">
        <f t="shared" si="12"/>
        <v>1137.4023863636364</v>
      </c>
      <c r="N224" s="31">
        <f t="shared" si="13"/>
        <v>597.12975589910491</v>
      </c>
      <c r="O224" s="32">
        <f t="shared" si="14"/>
        <v>626.5282608695652</v>
      </c>
      <c r="P224" s="29">
        <f t="shared" si="15"/>
        <v>11696.9275</v>
      </c>
      <c r="Q224" s="33" t="s">
        <v>303</v>
      </c>
    </row>
    <row r="225" spans="1:17" s="33" customFormat="1" x14ac:dyDescent="0.2">
      <c r="A225" s="24" t="s">
        <v>25</v>
      </c>
      <c r="B225" s="25">
        <v>17</v>
      </c>
      <c r="C225" s="26">
        <v>615</v>
      </c>
      <c r="D225" s="27" t="s">
        <v>304</v>
      </c>
      <c r="E225" s="28">
        <v>1212</v>
      </c>
      <c r="F225" s="29">
        <v>1166782.93</v>
      </c>
      <c r="G225" s="30">
        <v>5625</v>
      </c>
      <c r="H225" s="31">
        <v>3171523.22</v>
      </c>
      <c r="I225" s="28">
        <v>68</v>
      </c>
      <c r="J225" s="29">
        <v>257923.20000000001</v>
      </c>
      <c r="K225" s="30">
        <v>63</v>
      </c>
      <c r="L225" s="31">
        <v>211340.34</v>
      </c>
      <c r="M225" s="32">
        <f t="shared" si="12"/>
        <v>962.69218646864681</v>
      </c>
      <c r="N225" s="31">
        <f t="shared" si="13"/>
        <v>563.82635022222223</v>
      </c>
      <c r="O225" s="32">
        <f t="shared" si="14"/>
        <v>3792.9882352941177</v>
      </c>
      <c r="P225" s="29">
        <f t="shared" si="15"/>
        <v>3354.6085714285714</v>
      </c>
      <c r="Q225" s="33" t="s">
        <v>304</v>
      </c>
    </row>
    <row r="226" spans="1:17" s="33" customFormat="1" x14ac:dyDescent="0.2">
      <c r="A226" s="24" t="s">
        <v>28</v>
      </c>
      <c r="B226" s="25">
        <v>1</v>
      </c>
      <c r="C226" s="26">
        <v>616</v>
      </c>
      <c r="D226" s="27" t="s">
        <v>305</v>
      </c>
      <c r="E226" s="28">
        <v>345</v>
      </c>
      <c r="F226" s="29">
        <v>626666.41</v>
      </c>
      <c r="G226" s="30">
        <v>1189</v>
      </c>
      <c r="H226" s="31">
        <v>1056824.8899999999</v>
      </c>
      <c r="I226" s="28">
        <v>12</v>
      </c>
      <c r="J226" s="29">
        <v>29446.22</v>
      </c>
      <c r="K226" s="30">
        <v>17</v>
      </c>
      <c r="L226" s="31">
        <v>63496.37</v>
      </c>
      <c r="M226" s="32">
        <f t="shared" si="12"/>
        <v>1816.4243768115944</v>
      </c>
      <c r="N226" s="31">
        <f t="shared" si="13"/>
        <v>888.83506307821688</v>
      </c>
      <c r="O226" s="32">
        <f t="shared" si="14"/>
        <v>2453.8516666666669</v>
      </c>
      <c r="P226" s="29">
        <f t="shared" si="15"/>
        <v>3735.0805882352943</v>
      </c>
      <c r="Q226" s="33" t="s">
        <v>305</v>
      </c>
    </row>
    <row r="227" spans="1:17" s="33" customFormat="1" x14ac:dyDescent="0.2">
      <c r="A227" s="24" t="s">
        <v>22</v>
      </c>
      <c r="B227" s="25">
        <v>6</v>
      </c>
      <c r="C227" s="26">
        <v>619</v>
      </c>
      <c r="D227" s="27" t="s">
        <v>306</v>
      </c>
      <c r="E227" s="28">
        <v>523</v>
      </c>
      <c r="F227" s="29">
        <v>1099240.83</v>
      </c>
      <c r="G227" s="30">
        <v>2109</v>
      </c>
      <c r="H227" s="31">
        <v>1522544.65</v>
      </c>
      <c r="I227" s="28">
        <v>19</v>
      </c>
      <c r="J227" s="29">
        <v>43304.11</v>
      </c>
      <c r="K227" s="30">
        <v>26</v>
      </c>
      <c r="L227" s="31">
        <v>166862.12</v>
      </c>
      <c r="M227" s="32">
        <f t="shared" si="12"/>
        <v>2101.7989101338435</v>
      </c>
      <c r="N227" s="31">
        <f t="shared" si="13"/>
        <v>721.92728781412984</v>
      </c>
      <c r="O227" s="32">
        <f t="shared" si="14"/>
        <v>2279.1636842105263</v>
      </c>
      <c r="P227" s="29">
        <f t="shared" si="15"/>
        <v>6417.7738461538456</v>
      </c>
      <c r="Q227" s="33" t="s">
        <v>306</v>
      </c>
    </row>
    <row r="228" spans="1:17" s="33" customFormat="1" x14ac:dyDescent="0.2">
      <c r="A228" s="24" t="s">
        <v>25</v>
      </c>
      <c r="B228" s="25">
        <v>18</v>
      </c>
      <c r="C228" s="26">
        <v>620</v>
      </c>
      <c r="D228" s="27" t="s">
        <v>307</v>
      </c>
      <c r="E228" s="28">
        <v>491</v>
      </c>
      <c r="F228" s="29">
        <v>445029.54</v>
      </c>
      <c r="G228" s="30">
        <v>1937</v>
      </c>
      <c r="H228" s="31">
        <v>1029374.55</v>
      </c>
      <c r="I228" s="28">
        <v>24</v>
      </c>
      <c r="J228" s="29">
        <v>56825.82</v>
      </c>
      <c r="K228" s="30">
        <v>16</v>
      </c>
      <c r="L228" s="31">
        <v>52385.68</v>
      </c>
      <c r="M228" s="32">
        <f t="shared" si="12"/>
        <v>906.37380855397146</v>
      </c>
      <c r="N228" s="31">
        <f t="shared" si="13"/>
        <v>531.42723283427983</v>
      </c>
      <c r="O228" s="32">
        <f t="shared" si="14"/>
        <v>2367.7424999999998</v>
      </c>
      <c r="P228" s="29">
        <f t="shared" si="15"/>
        <v>3274.105</v>
      </c>
      <c r="Q228" s="33" t="s">
        <v>307</v>
      </c>
    </row>
    <row r="229" spans="1:17" s="33" customFormat="1" x14ac:dyDescent="0.2">
      <c r="A229" s="24" t="s">
        <v>25</v>
      </c>
      <c r="B229" s="25">
        <v>10</v>
      </c>
      <c r="C229" s="26">
        <v>623</v>
      </c>
      <c r="D229" s="27" t="s">
        <v>308</v>
      </c>
      <c r="E229" s="28">
        <v>414</v>
      </c>
      <c r="F229" s="29">
        <v>594265.68999999994</v>
      </c>
      <c r="G229" s="30">
        <v>1686</v>
      </c>
      <c r="H229" s="31">
        <v>1092104.43</v>
      </c>
      <c r="I229" s="28">
        <v>14</v>
      </c>
      <c r="J229" s="29">
        <v>27762.639999999999</v>
      </c>
      <c r="K229" s="30">
        <v>15</v>
      </c>
      <c r="L229" s="31">
        <v>47560.36</v>
      </c>
      <c r="M229" s="32">
        <f t="shared" si="12"/>
        <v>1435.4243719806761</v>
      </c>
      <c r="N229" s="31">
        <f t="shared" si="13"/>
        <v>647.74877224199281</v>
      </c>
      <c r="O229" s="32">
        <f t="shared" si="14"/>
        <v>1983.0457142857142</v>
      </c>
      <c r="P229" s="29">
        <f t="shared" si="15"/>
        <v>3170.6906666666669</v>
      </c>
      <c r="Q229" s="33" t="s">
        <v>308</v>
      </c>
    </row>
    <row r="230" spans="1:17" s="33" customFormat="1" x14ac:dyDescent="0.2">
      <c r="A230" s="24" t="s">
        <v>25</v>
      </c>
      <c r="B230" s="25">
        <v>8</v>
      </c>
      <c r="C230" s="26">
        <v>624</v>
      </c>
      <c r="D230" s="27" t="s">
        <v>309</v>
      </c>
      <c r="E230" s="28">
        <v>719</v>
      </c>
      <c r="F230" s="29">
        <v>1370150.27</v>
      </c>
      <c r="G230" s="30">
        <v>3416</v>
      </c>
      <c r="H230" s="31">
        <v>2538343.02</v>
      </c>
      <c r="I230" s="28">
        <v>42</v>
      </c>
      <c r="J230" s="29">
        <v>143870.67000000001</v>
      </c>
      <c r="K230" s="30">
        <v>35</v>
      </c>
      <c r="L230" s="31">
        <v>86669.54</v>
      </c>
      <c r="M230" s="32">
        <f t="shared" si="12"/>
        <v>1905.6331988873435</v>
      </c>
      <c r="N230" s="31">
        <f t="shared" si="13"/>
        <v>743.0746545667447</v>
      </c>
      <c r="O230" s="32">
        <f t="shared" si="14"/>
        <v>3425.4921428571433</v>
      </c>
      <c r="P230" s="29">
        <f t="shared" si="15"/>
        <v>2476.2725714285712</v>
      </c>
      <c r="Q230" s="33" t="s">
        <v>310</v>
      </c>
    </row>
    <row r="231" spans="1:17" s="33" customFormat="1" x14ac:dyDescent="0.2">
      <c r="A231" s="24" t="s">
        <v>25</v>
      </c>
      <c r="B231" s="25">
        <v>17</v>
      </c>
      <c r="C231" s="26">
        <v>625</v>
      </c>
      <c r="D231" s="27" t="s">
        <v>311</v>
      </c>
      <c r="E231" s="28">
        <v>450</v>
      </c>
      <c r="F231" s="29">
        <v>391107.57</v>
      </c>
      <c r="G231" s="30">
        <v>2088</v>
      </c>
      <c r="H231" s="31">
        <v>1526416.21</v>
      </c>
      <c r="I231" s="28">
        <v>21</v>
      </c>
      <c r="J231" s="29">
        <v>99200.02</v>
      </c>
      <c r="K231" s="30">
        <v>15</v>
      </c>
      <c r="L231" s="31">
        <v>73740.06</v>
      </c>
      <c r="M231" s="32">
        <f t="shared" si="12"/>
        <v>869.12793333333332</v>
      </c>
      <c r="N231" s="31">
        <f t="shared" si="13"/>
        <v>731.04224616858232</v>
      </c>
      <c r="O231" s="32">
        <f t="shared" si="14"/>
        <v>4723.810476190476</v>
      </c>
      <c r="P231" s="29">
        <f t="shared" si="15"/>
        <v>4916.0039999999999</v>
      </c>
      <c r="Q231" s="33" t="s">
        <v>311</v>
      </c>
    </row>
    <row r="232" spans="1:17" s="33" customFormat="1" x14ac:dyDescent="0.2">
      <c r="A232" s="24" t="s">
        <v>25</v>
      </c>
      <c r="B232" s="25">
        <v>17</v>
      </c>
      <c r="C232" s="26">
        <v>626</v>
      </c>
      <c r="D232" s="27" t="s">
        <v>312</v>
      </c>
      <c r="E232" s="28">
        <v>910</v>
      </c>
      <c r="F232" s="29">
        <v>1050186.21</v>
      </c>
      <c r="G232" s="30">
        <v>3808</v>
      </c>
      <c r="H232" s="31">
        <v>2081512.72</v>
      </c>
      <c r="I232" s="28">
        <v>29</v>
      </c>
      <c r="J232" s="29">
        <v>98877.9</v>
      </c>
      <c r="K232" s="30">
        <v>38</v>
      </c>
      <c r="L232" s="31">
        <v>115674.64</v>
      </c>
      <c r="M232" s="32">
        <f t="shared" si="12"/>
        <v>1154.0507802197801</v>
      </c>
      <c r="N232" s="31">
        <f t="shared" si="13"/>
        <v>546.6157352941176</v>
      </c>
      <c r="O232" s="32">
        <f t="shared" si="14"/>
        <v>3409.5827586206897</v>
      </c>
      <c r="P232" s="29">
        <f t="shared" si="15"/>
        <v>3044.0694736842106</v>
      </c>
      <c r="Q232" s="33" t="s">
        <v>312</v>
      </c>
    </row>
    <row r="233" spans="1:17" s="33" customFormat="1" x14ac:dyDescent="0.2">
      <c r="A233" s="24" t="s">
        <v>25</v>
      </c>
      <c r="B233" s="25">
        <v>17</v>
      </c>
      <c r="C233" s="26">
        <v>630</v>
      </c>
      <c r="D233" s="27" t="s">
        <v>313</v>
      </c>
      <c r="E233" s="28">
        <v>236</v>
      </c>
      <c r="F233" s="29">
        <v>284599.71000000002</v>
      </c>
      <c r="G233" s="30">
        <v>945</v>
      </c>
      <c r="H233" s="31">
        <v>535105.37</v>
      </c>
      <c r="I233" s="28">
        <v>10</v>
      </c>
      <c r="J233" s="29">
        <v>116769.48</v>
      </c>
      <c r="K233" s="30">
        <v>8</v>
      </c>
      <c r="L233" s="31">
        <v>38857.17</v>
      </c>
      <c r="M233" s="32">
        <f t="shared" si="12"/>
        <v>1205.9309745762712</v>
      </c>
      <c r="N233" s="31">
        <f t="shared" si="13"/>
        <v>566.24906878306876</v>
      </c>
      <c r="O233" s="32">
        <f t="shared" si="14"/>
        <v>11676.948</v>
      </c>
      <c r="P233" s="29">
        <f t="shared" si="15"/>
        <v>4857.1462499999998</v>
      </c>
      <c r="Q233" s="33" t="s">
        <v>313</v>
      </c>
    </row>
    <row r="234" spans="1:17" s="33" customFormat="1" x14ac:dyDescent="0.2">
      <c r="A234" s="24" t="s">
        <v>22</v>
      </c>
      <c r="B234" s="25">
        <v>2</v>
      </c>
      <c r="C234" s="26">
        <v>631</v>
      </c>
      <c r="D234" s="27" t="s">
        <v>314</v>
      </c>
      <c r="E234" s="28">
        <v>277</v>
      </c>
      <c r="F234" s="29">
        <v>403577.42</v>
      </c>
      <c r="G234" s="30">
        <v>1462</v>
      </c>
      <c r="H234" s="31">
        <v>1315817.6299999999</v>
      </c>
      <c r="I234" s="28">
        <v>17</v>
      </c>
      <c r="J234" s="29">
        <v>93931.21</v>
      </c>
      <c r="K234" s="30">
        <v>9</v>
      </c>
      <c r="L234" s="31">
        <v>36785.96</v>
      </c>
      <c r="M234" s="32">
        <f t="shared" si="12"/>
        <v>1456.9581949458484</v>
      </c>
      <c r="N234" s="31">
        <f t="shared" si="13"/>
        <v>900.01205882352929</v>
      </c>
      <c r="O234" s="32">
        <f t="shared" si="14"/>
        <v>5525.3652941176479</v>
      </c>
      <c r="P234" s="29">
        <f t="shared" si="15"/>
        <v>4087.3288888888887</v>
      </c>
      <c r="Q234" s="33" t="s">
        <v>314</v>
      </c>
    </row>
    <row r="235" spans="1:17" s="33" customFormat="1" x14ac:dyDescent="0.2">
      <c r="A235" s="24" t="s">
        <v>22</v>
      </c>
      <c r="B235" s="25">
        <v>6</v>
      </c>
      <c r="C235" s="26">
        <v>635</v>
      </c>
      <c r="D235" s="27" t="s">
        <v>315</v>
      </c>
      <c r="E235" s="28">
        <v>1058</v>
      </c>
      <c r="F235" s="29">
        <v>2026286.82</v>
      </c>
      <c r="G235" s="30">
        <v>4266</v>
      </c>
      <c r="H235" s="31">
        <v>3148869.64</v>
      </c>
      <c r="I235" s="28">
        <v>66</v>
      </c>
      <c r="J235" s="29">
        <v>240518.01</v>
      </c>
      <c r="K235" s="30">
        <v>56</v>
      </c>
      <c r="L235" s="31">
        <v>194875.09</v>
      </c>
      <c r="M235" s="32">
        <f t="shared" si="12"/>
        <v>1915.2049338374293</v>
      </c>
      <c r="N235" s="31">
        <f t="shared" si="13"/>
        <v>738.1316549460854</v>
      </c>
      <c r="O235" s="32">
        <f t="shared" si="14"/>
        <v>3644.2122727272726</v>
      </c>
      <c r="P235" s="29">
        <f t="shared" si="15"/>
        <v>3479.9123214285714</v>
      </c>
      <c r="Q235" s="33" t="s">
        <v>315</v>
      </c>
    </row>
    <row r="236" spans="1:17" s="33" customFormat="1" x14ac:dyDescent="0.2">
      <c r="A236" s="24" t="s">
        <v>22</v>
      </c>
      <c r="B236" s="25">
        <v>2</v>
      </c>
      <c r="C236" s="26">
        <v>636</v>
      </c>
      <c r="D236" s="27" t="s">
        <v>316</v>
      </c>
      <c r="E236" s="28">
        <v>1345</v>
      </c>
      <c r="F236" s="29">
        <v>2127973.94</v>
      </c>
      <c r="G236" s="30">
        <v>5300</v>
      </c>
      <c r="H236" s="31">
        <v>4259786.7699999996</v>
      </c>
      <c r="I236" s="28">
        <v>83</v>
      </c>
      <c r="J236" s="29">
        <v>181964.21</v>
      </c>
      <c r="K236" s="30">
        <v>62</v>
      </c>
      <c r="L236" s="31">
        <v>390792.17</v>
      </c>
      <c r="M236" s="32">
        <f t="shared" si="12"/>
        <v>1582.1367583643123</v>
      </c>
      <c r="N236" s="31">
        <f t="shared" si="13"/>
        <v>803.73335283018855</v>
      </c>
      <c r="O236" s="32">
        <f t="shared" si="14"/>
        <v>2192.3398795180724</v>
      </c>
      <c r="P236" s="29">
        <f t="shared" si="15"/>
        <v>6303.0995161290321</v>
      </c>
      <c r="Q236" s="33" t="s">
        <v>316</v>
      </c>
    </row>
    <row r="237" spans="1:17" s="33" customFormat="1" x14ac:dyDescent="0.2">
      <c r="A237" s="24" t="s">
        <v>25</v>
      </c>
      <c r="B237" s="25">
        <v>17</v>
      </c>
      <c r="C237" s="26">
        <v>678</v>
      </c>
      <c r="D237" s="27" t="s">
        <v>317</v>
      </c>
      <c r="E237" s="28">
        <v>3687</v>
      </c>
      <c r="F237" s="29">
        <v>3624441.81</v>
      </c>
      <c r="G237" s="30">
        <v>15388</v>
      </c>
      <c r="H237" s="31">
        <v>9380389.2100000009</v>
      </c>
      <c r="I237" s="28">
        <v>138</v>
      </c>
      <c r="J237" s="29">
        <v>439433.8</v>
      </c>
      <c r="K237" s="30">
        <v>102</v>
      </c>
      <c r="L237" s="31">
        <v>733098.18</v>
      </c>
      <c r="M237" s="32">
        <f t="shared" si="12"/>
        <v>983.03276647681048</v>
      </c>
      <c r="N237" s="31">
        <f t="shared" si="13"/>
        <v>609.59118858851059</v>
      </c>
      <c r="O237" s="32">
        <f t="shared" si="14"/>
        <v>3184.3028985507244</v>
      </c>
      <c r="P237" s="29">
        <f t="shared" si="15"/>
        <v>7187.2370588235299</v>
      </c>
      <c r="Q237" s="33" t="s">
        <v>318</v>
      </c>
    </row>
    <row r="238" spans="1:17" s="33" customFormat="1" x14ac:dyDescent="0.2">
      <c r="A238" s="24" t="s">
        <v>28</v>
      </c>
      <c r="B238" s="25">
        <v>1</v>
      </c>
      <c r="C238" s="26">
        <v>710</v>
      </c>
      <c r="D238" s="27" t="s">
        <v>319</v>
      </c>
      <c r="E238" s="28">
        <v>4322</v>
      </c>
      <c r="F238" s="29">
        <v>5278934.13</v>
      </c>
      <c r="G238" s="30">
        <v>18341</v>
      </c>
      <c r="H238" s="31">
        <v>12946524.640000001</v>
      </c>
      <c r="I238" s="28">
        <v>284</v>
      </c>
      <c r="J238" s="29">
        <v>954136.84</v>
      </c>
      <c r="K238" s="30">
        <v>255</v>
      </c>
      <c r="L238" s="31">
        <v>1207682.93</v>
      </c>
      <c r="M238" s="32">
        <f t="shared" si="12"/>
        <v>1221.41002545118</v>
      </c>
      <c r="N238" s="31">
        <f t="shared" si="13"/>
        <v>705.87888555694894</v>
      </c>
      <c r="O238" s="32">
        <f t="shared" si="14"/>
        <v>3359.63676056338</v>
      </c>
      <c r="P238" s="29">
        <f t="shared" si="15"/>
        <v>4736.0114901960778</v>
      </c>
      <c r="Q238" s="33" t="s">
        <v>320</v>
      </c>
    </row>
    <row r="239" spans="1:17" s="33" customFormat="1" x14ac:dyDescent="0.2">
      <c r="A239" s="24" t="s">
        <v>22</v>
      </c>
      <c r="B239" s="25">
        <v>2</v>
      </c>
      <c r="C239" s="26">
        <v>680</v>
      </c>
      <c r="D239" s="27" t="s">
        <v>321</v>
      </c>
      <c r="E239" s="28">
        <v>3156</v>
      </c>
      <c r="F239" s="29">
        <v>3619827.8</v>
      </c>
      <c r="G239" s="30">
        <v>15768</v>
      </c>
      <c r="H239" s="31">
        <v>9894120.1500000004</v>
      </c>
      <c r="I239" s="28">
        <v>202</v>
      </c>
      <c r="J239" s="29">
        <v>1562330.4</v>
      </c>
      <c r="K239" s="30">
        <v>191</v>
      </c>
      <c r="L239" s="31">
        <v>951449.83</v>
      </c>
      <c r="M239" s="32">
        <f t="shared" si="12"/>
        <v>1146.9669835234474</v>
      </c>
      <c r="N239" s="31">
        <f t="shared" si="13"/>
        <v>627.48098363774739</v>
      </c>
      <c r="O239" s="32">
        <f t="shared" si="14"/>
        <v>7734.308910891089</v>
      </c>
      <c r="P239" s="29">
        <f t="shared" si="15"/>
        <v>4981.4127225130887</v>
      </c>
      <c r="Q239" s="33" t="s">
        <v>322</v>
      </c>
    </row>
    <row r="240" spans="1:17" s="33" customFormat="1" x14ac:dyDescent="0.2">
      <c r="A240" s="24" t="s">
        <v>25</v>
      </c>
      <c r="B240" s="25">
        <v>10</v>
      </c>
      <c r="C240" s="26">
        <v>681</v>
      </c>
      <c r="D240" s="27" t="s">
        <v>323</v>
      </c>
      <c r="E240" s="28">
        <v>742</v>
      </c>
      <c r="F240" s="29">
        <v>1043119.53</v>
      </c>
      <c r="G240" s="30">
        <v>2511</v>
      </c>
      <c r="H240" s="31">
        <v>1628976.83</v>
      </c>
      <c r="I240" s="28">
        <v>24</v>
      </c>
      <c r="J240" s="29">
        <v>105701.47</v>
      </c>
      <c r="K240" s="30">
        <v>24</v>
      </c>
      <c r="L240" s="31">
        <v>54348.75</v>
      </c>
      <c r="M240" s="32">
        <f t="shared" si="12"/>
        <v>1405.8214690026955</v>
      </c>
      <c r="N240" s="31">
        <f t="shared" si="13"/>
        <v>648.73629231381926</v>
      </c>
      <c r="O240" s="32">
        <f t="shared" si="14"/>
        <v>4404.2279166666667</v>
      </c>
      <c r="P240" s="29">
        <f t="shared" si="15"/>
        <v>2264.53125</v>
      </c>
      <c r="Q240" s="33" t="s">
        <v>323</v>
      </c>
    </row>
    <row r="241" spans="1:17" s="33" customFormat="1" x14ac:dyDescent="0.2">
      <c r="A241" s="24" t="s">
        <v>25</v>
      </c>
      <c r="B241" s="25">
        <v>19</v>
      </c>
      <c r="C241" s="26">
        <v>683</v>
      </c>
      <c r="D241" s="27" t="s">
        <v>324</v>
      </c>
      <c r="E241" s="28">
        <v>576</v>
      </c>
      <c r="F241" s="29">
        <v>731411.61</v>
      </c>
      <c r="G241" s="30">
        <v>2582</v>
      </c>
      <c r="H241" s="31">
        <v>1780614.89</v>
      </c>
      <c r="I241" s="28">
        <v>23</v>
      </c>
      <c r="J241" s="29">
        <v>50415.75</v>
      </c>
      <c r="K241" s="30">
        <v>15</v>
      </c>
      <c r="L241" s="31">
        <v>185388.45</v>
      </c>
      <c r="M241" s="32">
        <f t="shared" si="12"/>
        <v>1269.8118229166666</v>
      </c>
      <c r="N241" s="31">
        <f t="shared" si="13"/>
        <v>689.62621611154145</v>
      </c>
      <c r="O241" s="32">
        <f t="shared" si="14"/>
        <v>2191.9891304347825</v>
      </c>
      <c r="P241" s="29">
        <f t="shared" si="15"/>
        <v>12359.230000000001</v>
      </c>
      <c r="Q241" s="33" t="s">
        <v>324</v>
      </c>
    </row>
    <row r="242" spans="1:17" s="33" customFormat="1" x14ac:dyDescent="0.2">
      <c r="A242" s="24" t="s">
        <v>22</v>
      </c>
      <c r="B242" s="25">
        <v>4</v>
      </c>
      <c r="C242" s="26">
        <v>684</v>
      </c>
      <c r="D242" s="27" t="s">
        <v>325</v>
      </c>
      <c r="E242" s="28">
        <v>4515</v>
      </c>
      <c r="F242" s="29">
        <v>6471275.0800000001</v>
      </c>
      <c r="G242" s="30">
        <v>28678</v>
      </c>
      <c r="H242" s="31">
        <v>21748425.300000001</v>
      </c>
      <c r="I242" s="28">
        <v>275</v>
      </c>
      <c r="J242" s="29">
        <v>1291759.93</v>
      </c>
      <c r="K242" s="30">
        <v>267</v>
      </c>
      <c r="L242" s="31">
        <v>2688108.07</v>
      </c>
      <c r="M242" s="32">
        <f t="shared" si="12"/>
        <v>1433.2835171650056</v>
      </c>
      <c r="N242" s="31">
        <f t="shared" si="13"/>
        <v>758.36617964990592</v>
      </c>
      <c r="O242" s="32">
        <f t="shared" si="14"/>
        <v>4697.3088363636361</v>
      </c>
      <c r="P242" s="29">
        <f t="shared" si="15"/>
        <v>10067.820486891385</v>
      </c>
      <c r="Q242" s="33" t="s">
        <v>326</v>
      </c>
    </row>
    <row r="243" spans="1:17" s="33" customFormat="1" x14ac:dyDescent="0.2">
      <c r="A243" s="24" t="s">
        <v>25</v>
      </c>
      <c r="B243" s="25">
        <v>11</v>
      </c>
      <c r="C243" s="26">
        <v>686</v>
      </c>
      <c r="D243" s="27" t="s">
        <v>327</v>
      </c>
      <c r="E243" s="28">
        <v>625</v>
      </c>
      <c r="F243" s="29">
        <v>846754.7</v>
      </c>
      <c r="G243" s="30">
        <v>2211</v>
      </c>
      <c r="H243" s="31">
        <v>1232857.78</v>
      </c>
      <c r="I243" s="28">
        <v>24</v>
      </c>
      <c r="J243" s="29">
        <v>19607.560000000001</v>
      </c>
      <c r="K243" s="30">
        <v>32</v>
      </c>
      <c r="L243" s="31">
        <v>182685.87</v>
      </c>
      <c r="M243" s="32">
        <f t="shared" si="12"/>
        <v>1354.8075199999998</v>
      </c>
      <c r="N243" s="31">
        <f t="shared" si="13"/>
        <v>557.60189054726368</v>
      </c>
      <c r="O243" s="32">
        <f t="shared" si="14"/>
        <v>816.98166666666668</v>
      </c>
      <c r="P243" s="29">
        <f t="shared" si="15"/>
        <v>5708.9334374999999</v>
      </c>
      <c r="Q243" s="33" t="s">
        <v>327</v>
      </c>
    </row>
    <row r="244" spans="1:17" s="33" customFormat="1" x14ac:dyDescent="0.2">
      <c r="A244" s="24" t="s">
        <v>25</v>
      </c>
      <c r="B244" s="25">
        <v>11</v>
      </c>
      <c r="C244" s="26">
        <v>687</v>
      </c>
      <c r="D244" s="27" t="s">
        <v>328</v>
      </c>
      <c r="E244" s="28">
        <v>271</v>
      </c>
      <c r="F244" s="29">
        <v>293116.42</v>
      </c>
      <c r="G244" s="30">
        <v>1256</v>
      </c>
      <c r="H244" s="31">
        <v>713844.12</v>
      </c>
      <c r="I244" s="28">
        <v>5</v>
      </c>
      <c r="J244" s="29">
        <v>5619.67</v>
      </c>
      <c r="K244" s="30">
        <v>5</v>
      </c>
      <c r="L244" s="31">
        <v>25075.97</v>
      </c>
      <c r="M244" s="32">
        <f t="shared" si="12"/>
        <v>1081.610405904059</v>
      </c>
      <c r="N244" s="31">
        <f t="shared" si="13"/>
        <v>568.34722929936311</v>
      </c>
      <c r="O244" s="32">
        <f t="shared" si="14"/>
        <v>1123.934</v>
      </c>
      <c r="P244" s="29">
        <f t="shared" si="15"/>
        <v>5015.1940000000004</v>
      </c>
      <c r="Q244" s="33" t="s">
        <v>328</v>
      </c>
    </row>
    <row r="245" spans="1:17" s="33" customFormat="1" x14ac:dyDescent="0.2">
      <c r="A245" s="24" t="s">
        <v>25</v>
      </c>
      <c r="B245" s="25">
        <v>9</v>
      </c>
      <c r="C245" s="26">
        <v>689</v>
      </c>
      <c r="D245" s="27" t="s">
        <v>329</v>
      </c>
      <c r="E245" s="28">
        <v>528</v>
      </c>
      <c r="F245" s="29">
        <v>461225.95</v>
      </c>
      <c r="G245" s="30">
        <v>2579</v>
      </c>
      <c r="H245" s="31">
        <v>1679549.33</v>
      </c>
      <c r="I245" s="28">
        <v>11</v>
      </c>
      <c r="J245" s="29">
        <v>18126</v>
      </c>
      <c r="K245" s="30">
        <v>9</v>
      </c>
      <c r="L245" s="31">
        <v>46481.120000000003</v>
      </c>
      <c r="M245" s="32">
        <f t="shared" si="12"/>
        <v>873.53399621212122</v>
      </c>
      <c r="N245" s="31">
        <f t="shared" si="13"/>
        <v>651.24053121364875</v>
      </c>
      <c r="O245" s="32">
        <f t="shared" si="14"/>
        <v>1647.8181818181818</v>
      </c>
      <c r="P245" s="29">
        <f t="shared" si="15"/>
        <v>5164.568888888889</v>
      </c>
      <c r="Q245" s="33" t="s">
        <v>329</v>
      </c>
    </row>
    <row r="246" spans="1:17" s="33" customFormat="1" x14ac:dyDescent="0.2">
      <c r="A246" s="24" t="s">
        <v>25</v>
      </c>
      <c r="B246" s="25">
        <v>17</v>
      </c>
      <c r="C246" s="26">
        <v>691</v>
      </c>
      <c r="D246" s="27" t="s">
        <v>330</v>
      </c>
      <c r="E246" s="28">
        <v>482</v>
      </c>
      <c r="F246" s="29">
        <v>532971.81000000006</v>
      </c>
      <c r="G246" s="30">
        <v>1759</v>
      </c>
      <c r="H246" s="31">
        <v>1184826.71</v>
      </c>
      <c r="I246" s="28">
        <v>15</v>
      </c>
      <c r="J246" s="29">
        <v>62231.74</v>
      </c>
      <c r="K246" s="30">
        <v>22</v>
      </c>
      <c r="L246" s="31">
        <v>76147.39</v>
      </c>
      <c r="M246" s="32">
        <f t="shared" si="12"/>
        <v>1105.7506431535271</v>
      </c>
      <c r="N246" s="31">
        <f t="shared" si="13"/>
        <v>673.57971006253547</v>
      </c>
      <c r="O246" s="32">
        <f t="shared" si="14"/>
        <v>4148.782666666667</v>
      </c>
      <c r="P246" s="29">
        <f t="shared" si="15"/>
        <v>3461.2449999999999</v>
      </c>
      <c r="Q246" s="33" t="s">
        <v>330</v>
      </c>
    </row>
    <row r="247" spans="1:17" s="33" customFormat="1" x14ac:dyDescent="0.2">
      <c r="A247" s="24" t="s">
        <v>28</v>
      </c>
      <c r="B247" s="25">
        <v>5</v>
      </c>
      <c r="C247" s="26">
        <v>694</v>
      </c>
      <c r="D247" s="27" t="s">
        <v>331</v>
      </c>
      <c r="E247" s="28">
        <v>3505</v>
      </c>
      <c r="F247" s="29">
        <v>3978499.16</v>
      </c>
      <c r="G247" s="30">
        <v>19022</v>
      </c>
      <c r="H247" s="31">
        <v>13059002.48</v>
      </c>
      <c r="I247" s="28">
        <v>203</v>
      </c>
      <c r="J247" s="29">
        <v>773509.01</v>
      </c>
      <c r="K247" s="30">
        <v>198</v>
      </c>
      <c r="L247" s="31">
        <v>1610725.37</v>
      </c>
      <c r="M247" s="32">
        <f t="shared" si="12"/>
        <v>1135.092485021398</v>
      </c>
      <c r="N247" s="31">
        <f t="shared" si="13"/>
        <v>686.52100094627281</v>
      </c>
      <c r="O247" s="32">
        <f t="shared" si="14"/>
        <v>3810.3892118226599</v>
      </c>
      <c r="P247" s="29">
        <f t="shared" si="15"/>
        <v>8134.9766161616171</v>
      </c>
      <c r="Q247" s="33" t="s">
        <v>331</v>
      </c>
    </row>
    <row r="248" spans="1:17" s="33" customFormat="1" x14ac:dyDescent="0.2">
      <c r="A248" s="24" t="s">
        <v>25</v>
      </c>
      <c r="B248" s="25">
        <v>18</v>
      </c>
      <c r="C248" s="26">
        <v>697</v>
      </c>
      <c r="D248" s="27" t="s">
        <v>332</v>
      </c>
      <c r="E248" s="28">
        <v>278</v>
      </c>
      <c r="F248" s="29">
        <v>308510.73</v>
      </c>
      <c r="G248" s="30">
        <v>967</v>
      </c>
      <c r="H248" s="31">
        <v>598185.18000000005</v>
      </c>
      <c r="I248" s="28">
        <v>9</v>
      </c>
      <c r="J248" s="29">
        <v>7030.14</v>
      </c>
      <c r="K248" s="30">
        <v>11</v>
      </c>
      <c r="L248" s="31">
        <v>22908.27</v>
      </c>
      <c r="M248" s="32">
        <f t="shared" si="12"/>
        <v>1109.7508273381295</v>
      </c>
      <c r="N248" s="31">
        <f t="shared" si="13"/>
        <v>618.59894519131342</v>
      </c>
      <c r="O248" s="32">
        <f t="shared" si="14"/>
        <v>781.12666666666667</v>
      </c>
      <c r="P248" s="29">
        <f t="shared" si="15"/>
        <v>2082.5700000000002</v>
      </c>
      <c r="Q248" s="33" t="s">
        <v>332</v>
      </c>
    </row>
    <row r="249" spans="1:17" s="33" customFormat="1" x14ac:dyDescent="0.2">
      <c r="A249" s="24" t="s">
        <v>25</v>
      </c>
      <c r="B249" s="25">
        <v>19</v>
      </c>
      <c r="C249" s="26">
        <v>698</v>
      </c>
      <c r="D249" s="27" t="s">
        <v>333</v>
      </c>
      <c r="E249" s="28">
        <v>9070</v>
      </c>
      <c r="F249" s="29">
        <v>10019319.050000001</v>
      </c>
      <c r="G249" s="30">
        <v>37513</v>
      </c>
      <c r="H249" s="31">
        <v>21763622.699999999</v>
      </c>
      <c r="I249" s="28">
        <v>512</v>
      </c>
      <c r="J249" s="29">
        <v>4222874.07</v>
      </c>
      <c r="K249" s="30">
        <v>367</v>
      </c>
      <c r="L249" s="31">
        <v>1874628.97</v>
      </c>
      <c r="M249" s="32">
        <f t="shared" si="12"/>
        <v>1104.6658269018744</v>
      </c>
      <c r="N249" s="31">
        <f t="shared" si="13"/>
        <v>580.16214912163787</v>
      </c>
      <c r="O249" s="32">
        <f t="shared" si="14"/>
        <v>8247.8009179687506</v>
      </c>
      <c r="P249" s="29">
        <f t="shared" si="15"/>
        <v>5107.9808446866482</v>
      </c>
      <c r="Q249" s="33" t="s">
        <v>333</v>
      </c>
    </row>
    <row r="250" spans="1:17" s="33" customFormat="1" x14ac:dyDescent="0.2">
      <c r="A250" s="24" t="s">
        <v>25</v>
      </c>
      <c r="B250" s="24">
        <v>9</v>
      </c>
      <c r="C250" s="35">
        <v>700</v>
      </c>
      <c r="D250" s="36" t="s">
        <v>334</v>
      </c>
      <c r="E250" s="28">
        <v>924</v>
      </c>
      <c r="F250" s="29">
        <v>852485.23</v>
      </c>
      <c r="G250" s="30">
        <v>3575</v>
      </c>
      <c r="H250" s="31">
        <v>2579050.9300000002</v>
      </c>
      <c r="I250" s="28">
        <v>39</v>
      </c>
      <c r="J250" s="29">
        <v>112357.04</v>
      </c>
      <c r="K250" s="30">
        <v>30</v>
      </c>
      <c r="L250" s="31">
        <v>72580.289999999994</v>
      </c>
      <c r="M250" s="32">
        <f t="shared" si="12"/>
        <v>922.6030627705627</v>
      </c>
      <c r="N250" s="31">
        <f t="shared" si="13"/>
        <v>721.4128475524476</v>
      </c>
      <c r="O250" s="32">
        <f t="shared" si="14"/>
        <v>2880.9497435897433</v>
      </c>
      <c r="P250" s="29">
        <f t="shared" si="15"/>
        <v>2419.3429999999998</v>
      </c>
      <c r="Q250" s="33" t="s">
        <v>334</v>
      </c>
    </row>
    <row r="251" spans="1:17" s="33" customFormat="1" x14ac:dyDescent="0.2">
      <c r="A251" s="24" t="s">
        <v>22</v>
      </c>
      <c r="B251" s="25">
        <v>6</v>
      </c>
      <c r="C251" s="26">
        <v>702</v>
      </c>
      <c r="D251" s="27" t="s">
        <v>335</v>
      </c>
      <c r="E251" s="28">
        <v>825</v>
      </c>
      <c r="F251" s="29">
        <v>1316491</v>
      </c>
      <c r="G251" s="30">
        <v>3188</v>
      </c>
      <c r="H251" s="31">
        <v>2001778.62</v>
      </c>
      <c r="I251" s="28">
        <v>46</v>
      </c>
      <c r="J251" s="29">
        <v>117638.18</v>
      </c>
      <c r="K251" s="30">
        <v>28</v>
      </c>
      <c r="L251" s="31">
        <v>95164.08</v>
      </c>
      <c r="M251" s="32">
        <f t="shared" si="12"/>
        <v>1595.7466666666667</v>
      </c>
      <c r="N251" s="31">
        <f t="shared" si="13"/>
        <v>627.91048306148059</v>
      </c>
      <c r="O251" s="32">
        <f t="shared" si="14"/>
        <v>2557.3517391304345</v>
      </c>
      <c r="P251" s="29">
        <f t="shared" si="15"/>
        <v>3398.7171428571428</v>
      </c>
      <c r="Q251" s="33" t="s">
        <v>335</v>
      </c>
    </row>
    <row r="252" spans="1:17" s="33" customFormat="1" x14ac:dyDescent="0.2">
      <c r="A252" s="24" t="s">
        <v>22</v>
      </c>
      <c r="B252" s="25">
        <v>2</v>
      </c>
      <c r="C252" s="26">
        <v>704</v>
      </c>
      <c r="D252" s="27" t="s">
        <v>336</v>
      </c>
      <c r="E252" s="28">
        <v>755</v>
      </c>
      <c r="F252" s="29">
        <v>1107304.95</v>
      </c>
      <c r="G252" s="30">
        <v>3536</v>
      </c>
      <c r="H252" s="31">
        <v>3010708.95</v>
      </c>
      <c r="I252" s="28">
        <v>37</v>
      </c>
      <c r="J252" s="29">
        <v>236901.33</v>
      </c>
      <c r="K252" s="30">
        <v>43</v>
      </c>
      <c r="L252" s="31">
        <v>230543.61</v>
      </c>
      <c r="M252" s="32">
        <f t="shared" si="12"/>
        <v>1466.629072847682</v>
      </c>
      <c r="N252" s="31">
        <f t="shared" si="13"/>
        <v>851.44483880090502</v>
      </c>
      <c r="O252" s="32">
        <f t="shared" si="14"/>
        <v>6402.7386486486485</v>
      </c>
      <c r="P252" s="29">
        <f t="shared" si="15"/>
        <v>5361.4793023255806</v>
      </c>
      <c r="Q252" s="33" t="s">
        <v>336</v>
      </c>
    </row>
    <row r="253" spans="1:17" s="33" customFormat="1" x14ac:dyDescent="0.2">
      <c r="A253" s="24" t="s">
        <v>25</v>
      </c>
      <c r="B253" s="25">
        <v>12</v>
      </c>
      <c r="C253" s="26">
        <v>707</v>
      </c>
      <c r="D253" s="27" t="s">
        <v>337</v>
      </c>
      <c r="E253" s="28">
        <v>433</v>
      </c>
      <c r="F253" s="29">
        <v>476447.16</v>
      </c>
      <c r="G253" s="30">
        <v>1619</v>
      </c>
      <c r="H253" s="31">
        <v>1057106.21</v>
      </c>
      <c r="I253" s="28">
        <v>26</v>
      </c>
      <c r="J253" s="29">
        <v>19309.349999999999</v>
      </c>
      <c r="K253" s="30">
        <v>15</v>
      </c>
      <c r="L253" s="31">
        <v>25776.23</v>
      </c>
      <c r="M253" s="32">
        <f t="shared" si="12"/>
        <v>1100.3398614318705</v>
      </c>
      <c r="N253" s="31">
        <f t="shared" si="13"/>
        <v>652.93774552192713</v>
      </c>
      <c r="O253" s="32">
        <f t="shared" si="14"/>
        <v>742.66730769230765</v>
      </c>
      <c r="P253" s="29">
        <f t="shared" si="15"/>
        <v>1718.4153333333334</v>
      </c>
      <c r="Q253" s="33" t="s">
        <v>337</v>
      </c>
    </row>
    <row r="254" spans="1:17" s="33" customFormat="1" x14ac:dyDescent="0.2">
      <c r="A254" s="24" t="s">
        <v>25</v>
      </c>
      <c r="B254" s="25">
        <v>13</v>
      </c>
      <c r="C254" s="26">
        <v>729</v>
      </c>
      <c r="D254" s="27" t="s">
        <v>338</v>
      </c>
      <c r="E254" s="28">
        <v>1735</v>
      </c>
      <c r="F254" s="29">
        <v>1936243.15</v>
      </c>
      <c r="G254" s="30">
        <v>6443</v>
      </c>
      <c r="H254" s="31">
        <v>3930774.52</v>
      </c>
      <c r="I254" s="28">
        <v>64</v>
      </c>
      <c r="J254" s="29">
        <v>188376.91</v>
      </c>
      <c r="K254" s="30">
        <v>67</v>
      </c>
      <c r="L254" s="31">
        <v>283668.77</v>
      </c>
      <c r="M254" s="32">
        <f t="shared" si="12"/>
        <v>1115.990288184438</v>
      </c>
      <c r="N254" s="31">
        <f t="shared" si="13"/>
        <v>610.08451342542298</v>
      </c>
      <c r="O254" s="32">
        <f t="shared" si="14"/>
        <v>2943.3892187500001</v>
      </c>
      <c r="P254" s="29">
        <f t="shared" si="15"/>
        <v>4233.8622388059703</v>
      </c>
      <c r="Q254" s="33" t="s">
        <v>338</v>
      </c>
    </row>
    <row r="255" spans="1:17" s="33" customFormat="1" x14ac:dyDescent="0.2">
      <c r="A255" s="24" t="s">
        <v>25</v>
      </c>
      <c r="B255" s="25">
        <v>19</v>
      </c>
      <c r="C255" s="26">
        <v>732</v>
      </c>
      <c r="D255" s="27" t="s">
        <v>339</v>
      </c>
      <c r="E255" s="28">
        <v>714</v>
      </c>
      <c r="F255" s="29">
        <v>439428.82</v>
      </c>
      <c r="G255" s="30">
        <v>2672</v>
      </c>
      <c r="H255" s="31">
        <v>1516586.31</v>
      </c>
      <c r="I255" s="28">
        <v>27</v>
      </c>
      <c r="J255" s="29">
        <v>69560.570000000007</v>
      </c>
      <c r="K255" s="30">
        <v>23</v>
      </c>
      <c r="L255" s="31">
        <v>28502.639999999999</v>
      </c>
      <c r="M255" s="32">
        <f t="shared" si="12"/>
        <v>615.44652661064424</v>
      </c>
      <c r="N255" s="31">
        <f t="shared" si="13"/>
        <v>567.58469685628745</v>
      </c>
      <c r="O255" s="32">
        <f t="shared" si="14"/>
        <v>2576.3174074074077</v>
      </c>
      <c r="P255" s="29">
        <f t="shared" si="15"/>
        <v>1239.2452173913043</v>
      </c>
      <c r="Q255" s="33" t="s">
        <v>339</v>
      </c>
    </row>
    <row r="256" spans="1:17" s="33" customFormat="1" x14ac:dyDescent="0.2">
      <c r="A256" s="24" t="s">
        <v>22</v>
      </c>
      <c r="B256" s="25">
        <v>2</v>
      </c>
      <c r="C256" s="26">
        <v>734</v>
      </c>
      <c r="D256" s="27" t="s">
        <v>340</v>
      </c>
      <c r="E256" s="28">
        <v>7837</v>
      </c>
      <c r="F256" s="29">
        <v>10122704.779999999</v>
      </c>
      <c r="G256" s="30">
        <v>34797</v>
      </c>
      <c r="H256" s="31">
        <v>23990898.940000001</v>
      </c>
      <c r="I256" s="28">
        <v>440</v>
      </c>
      <c r="J256" s="29">
        <v>1615328.16</v>
      </c>
      <c r="K256" s="30">
        <v>425</v>
      </c>
      <c r="L256" s="31">
        <v>1627096.13</v>
      </c>
      <c r="M256" s="32">
        <f t="shared" si="12"/>
        <v>1291.655579941304</v>
      </c>
      <c r="N256" s="31">
        <f t="shared" si="13"/>
        <v>689.45308331177978</v>
      </c>
      <c r="O256" s="32">
        <f t="shared" si="14"/>
        <v>3671.2003636363634</v>
      </c>
      <c r="P256" s="29">
        <f t="shared" si="15"/>
        <v>3828.4614823529409</v>
      </c>
      <c r="Q256" s="33" t="s">
        <v>340</v>
      </c>
    </row>
    <row r="257" spans="1:17" s="33" customFormat="1" x14ac:dyDescent="0.2">
      <c r="A257" s="24" t="s">
        <v>22</v>
      </c>
      <c r="B257" s="25">
        <v>21</v>
      </c>
      <c r="C257" s="26">
        <v>736</v>
      </c>
      <c r="D257" s="27" t="s">
        <v>341</v>
      </c>
      <c r="E257" s="28">
        <v>286</v>
      </c>
      <c r="F257" s="29">
        <v>456625.04</v>
      </c>
      <c r="G257" s="30">
        <v>1155</v>
      </c>
      <c r="H257" s="31">
        <v>904169.39</v>
      </c>
      <c r="I257" s="28">
        <v>15</v>
      </c>
      <c r="J257" s="29">
        <v>28676.14</v>
      </c>
      <c r="K257" s="30">
        <v>25</v>
      </c>
      <c r="L257" s="31">
        <v>62675.93</v>
      </c>
      <c r="M257" s="32">
        <f t="shared" si="12"/>
        <v>1596.5910489510488</v>
      </c>
      <c r="N257" s="31">
        <f t="shared" si="13"/>
        <v>782.83064069264071</v>
      </c>
      <c r="O257" s="32">
        <f t="shared" si="14"/>
        <v>1911.7426666666665</v>
      </c>
      <c r="P257" s="29">
        <f t="shared" si="15"/>
        <v>2507.0372000000002</v>
      </c>
      <c r="Q257" s="33" t="s">
        <v>341</v>
      </c>
    </row>
    <row r="258" spans="1:17" s="33" customFormat="1" x14ac:dyDescent="0.2">
      <c r="A258" s="24" t="s">
        <v>22</v>
      </c>
      <c r="B258" s="25">
        <v>6</v>
      </c>
      <c r="C258" s="26">
        <v>790</v>
      </c>
      <c r="D258" s="27" t="s">
        <v>342</v>
      </c>
      <c r="E258" s="28">
        <v>3610</v>
      </c>
      <c r="F258" s="29">
        <v>5148673.51</v>
      </c>
      <c r="G258" s="30">
        <v>16595</v>
      </c>
      <c r="H258" s="31">
        <v>11847506.4</v>
      </c>
      <c r="I258" s="28">
        <v>204</v>
      </c>
      <c r="J258" s="29">
        <v>843305.54</v>
      </c>
      <c r="K258" s="30">
        <v>185</v>
      </c>
      <c r="L258" s="31">
        <v>978426.21</v>
      </c>
      <c r="M258" s="32">
        <f t="shared" si="12"/>
        <v>1426.2253490304709</v>
      </c>
      <c r="N258" s="31">
        <f t="shared" si="13"/>
        <v>713.92024103645679</v>
      </c>
      <c r="O258" s="32">
        <f t="shared" si="14"/>
        <v>4133.8506862745098</v>
      </c>
      <c r="P258" s="29">
        <f t="shared" si="15"/>
        <v>5288.7903243243245</v>
      </c>
      <c r="Q258" s="33" t="s">
        <v>342</v>
      </c>
    </row>
    <row r="259" spans="1:17" s="33" customFormat="1" x14ac:dyDescent="0.2">
      <c r="A259" s="24" t="s">
        <v>22</v>
      </c>
      <c r="B259" s="25">
        <v>2</v>
      </c>
      <c r="C259" s="26">
        <v>738</v>
      </c>
      <c r="D259" s="27" t="s">
        <v>343</v>
      </c>
      <c r="E259" s="28">
        <v>521</v>
      </c>
      <c r="F259" s="29">
        <v>964386.55</v>
      </c>
      <c r="G259" s="30">
        <v>1838</v>
      </c>
      <c r="H259" s="31">
        <v>1503421.94</v>
      </c>
      <c r="I259" s="28">
        <v>26</v>
      </c>
      <c r="J259" s="29">
        <v>134124.10999999999</v>
      </c>
      <c r="K259" s="30">
        <v>21</v>
      </c>
      <c r="L259" s="31">
        <v>78298.38</v>
      </c>
      <c r="M259" s="32">
        <f t="shared" si="12"/>
        <v>1851.0298464491364</v>
      </c>
      <c r="N259" s="31">
        <f t="shared" si="13"/>
        <v>817.96623503808485</v>
      </c>
      <c r="O259" s="32">
        <f t="shared" si="14"/>
        <v>5158.6196153846149</v>
      </c>
      <c r="P259" s="29">
        <f t="shared" si="15"/>
        <v>3728.494285714286</v>
      </c>
      <c r="Q259" s="33" t="s">
        <v>344</v>
      </c>
    </row>
    <row r="260" spans="1:17" s="33" customFormat="1" x14ac:dyDescent="0.2">
      <c r="A260" s="24" t="s">
        <v>25</v>
      </c>
      <c r="B260" s="25">
        <v>9</v>
      </c>
      <c r="C260" s="26">
        <v>739</v>
      </c>
      <c r="D260" s="27" t="s">
        <v>345</v>
      </c>
      <c r="E260" s="28">
        <v>627</v>
      </c>
      <c r="F260" s="29">
        <v>705256.6</v>
      </c>
      <c r="G260" s="30">
        <v>2542</v>
      </c>
      <c r="H260" s="31">
        <v>1740932.67</v>
      </c>
      <c r="I260" s="28">
        <v>17</v>
      </c>
      <c r="J260" s="29">
        <v>30896.35</v>
      </c>
      <c r="K260" s="30">
        <v>26</v>
      </c>
      <c r="L260" s="31">
        <v>93866.78</v>
      </c>
      <c r="M260" s="32">
        <f t="shared" si="12"/>
        <v>1124.8111642743222</v>
      </c>
      <c r="N260" s="31">
        <f t="shared" si="13"/>
        <v>684.8672974036192</v>
      </c>
      <c r="O260" s="32">
        <f t="shared" si="14"/>
        <v>1817.4323529411763</v>
      </c>
      <c r="P260" s="29">
        <f t="shared" si="15"/>
        <v>3610.2607692307693</v>
      </c>
      <c r="Q260" s="33" t="s">
        <v>345</v>
      </c>
    </row>
    <row r="261" spans="1:17" s="33" customFormat="1" x14ac:dyDescent="0.2">
      <c r="A261" s="24" t="s">
        <v>25</v>
      </c>
      <c r="B261" s="25">
        <v>10</v>
      </c>
      <c r="C261" s="26">
        <v>740</v>
      </c>
      <c r="D261" s="27" t="s">
        <v>346</v>
      </c>
      <c r="E261" s="28">
        <v>5707</v>
      </c>
      <c r="F261" s="29">
        <v>6263925.1600000001</v>
      </c>
      <c r="G261" s="30">
        <v>23815</v>
      </c>
      <c r="H261" s="31">
        <v>13082324.439999999</v>
      </c>
      <c r="I261" s="28">
        <v>304</v>
      </c>
      <c r="J261" s="29">
        <v>817364.8</v>
      </c>
      <c r="K261" s="30">
        <v>263</v>
      </c>
      <c r="L261" s="31">
        <v>1368727.54</v>
      </c>
      <c r="M261" s="32">
        <f t="shared" si="12"/>
        <v>1097.5863255650954</v>
      </c>
      <c r="N261" s="31">
        <f t="shared" si="13"/>
        <v>549.33128028553426</v>
      </c>
      <c r="O261" s="32">
        <f t="shared" si="14"/>
        <v>2688.7000000000003</v>
      </c>
      <c r="P261" s="29">
        <f t="shared" si="15"/>
        <v>5204.287224334601</v>
      </c>
      <c r="Q261" s="33" t="s">
        <v>347</v>
      </c>
    </row>
    <row r="262" spans="1:17" s="33" customFormat="1" x14ac:dyDescent="0.2">
      <c r="A262" s="24" t="s">
        <v>25</v>
      </c>
      <c r="B262" s="25">
        <v>19</v>
      </c>
      <c r="C262" s="26">
        <v>742</v>
      </c>
      <c r="D262" s="27" t="s">
        <v>348</v>
      </c>
      <c r="E262" s="28">
        <v>232</v>
      </c>
      <c r="F262" s="29">
        <v>227572.28</v>
      </c>
      <c r="G262" s="30">
        <v>716</v>
      </c>
      <c r="H262" s="31">
        <v>424742.07</v>
      </c>
      <c r="I262" s="28">
        <v>6</v>
      </c>
      <c r="J262" s="29">
        <v>5720.21</v>
      </c>
      <c r="K262" s="30">
        <v>12</v>
      </c>
      <c r="L262" s="31">
        <v>22705.200000000001</v>
      </c>
      <c r="M262" s="32">
        <f t="shared" si="12"/>
        <v>980.91499999999996</v>
      </c>
      <c r="N262" s="31">
        <f t="shared" si="13"/>
        <v>593.21518156424577</v>
      </c>
      <c r="O262" s="32">
        <f t="shared" si="14"/>
        <v>953.36833333333334</v>
      </c>
      <c r="P262" s="29">
        <f t="shared" si="15"/>
        <v>1892.1000000000001</v>
      </c>
      <c r="Q262" s="33" t="s">
        <v>348</v>
      </c>
    </row>
    <row r="263" spans="1:17" s="33" customFormat="1" x14ac:dyDescent="0.2">
      <c r="A263" s="24" t="s">
        <v>22</v>
      </c>
      <c r="B263" s="25">
        <v>14</v>
      </c>
      <c r="C263" s="26">
        <v>743</v>
      </c>
      <c r="D263" s="27" t="s">
        <v>349</v>
      </c>
      <c r="E263" s="28">
        <v>7847</v>
      </c>
      <c r="F263" s="29">
        <v>13407537.890000001</v>
      </c>
      <c r="G263" s="30">
        <v>37392</v>
      </c>
      <c r="H263" s="31">
        <v>25227731.859999999</v>
      </c>
      <c r="I263" s="28">
        <v>525</v>
      </c>
      <c r="J263" s="29">
        <v>3382268.85</v>
      </c>
      <c r="K263" s="30">
        <v>465</v>
      </c>
      <c r="L263" s="31">
        <v>3701599.64</v>
      </c>
      <c r="M263" s="32">
        <f t="shared" si="12"/>
        <v>1708.6195858289793</v>
      </c>
      <c r="N263" s="31">
        <f t="shared" si="13"/>
        <v>674.68260216089004</v>
      </c>
      <c r="O263" s="32">
        <f t="shared" si="14"/>
        <v>6442.4168571428572</v>
      </c>
      <c r="P263" s="29">
        <f t="shared" si="15"/>
        <v>7960.4293333333335</v>
      </c>
      <c r="Q263" s="33" t="s">
        <v>349</v>
      </c>
    </row>
    <row r="264" spans="1:17" s="33" customFormat="1" x14ac:dyDescent="0.2">
      <c r="A264" s="24" t="s">
        <v>25</v>
      </c>
      <c r="B264" s="25">
        <v>17</v>
      </c>
      <c r="C264" s="26">
        <v>746</v>
      </c>
      <c r="D264" s="27" t="s">
        <v>350</v>
      </c>
      <c r="E264" s="28">
        <v>768</v>
      </c>
      <c r="F264" s="29">
        <v>1443960</v>
      </c>
      <c r="G264" s="30">
        <v>2780</v>
      </c>
      <c r="H264" s="31">
        <v>2071466.92</v>
      </c>
      <c r="I264" s="28">
        <v>28</v>
      </c>
      <c r="J264" s="29">
        <v>244328.41</v>
      </c>
      <c r="K264" s="30">
        <v>38</v>
      </c>
      <c r="L264" s="31">
        <v>509236.11</v>
      </c>
      <c r="M264" s="32">
        <f t="shared" si="12"/>
        <v>1880.15625</v>
      </c>
      <c r="N264" s="31">
        <f t="shared" si="13"/>
        <v>745.1319856115108</v>
      </c>
      <c r="O264" s="32">
        <f t="shared" si="14"/>
        <v>8726.0146428571425</v>
      </c>
      <c r="P264" s="29">
        <f t="shared" si="15"/>
        <v>13400.950263157894</v>
      </c>
      <c r="Q264" s="33" t="s">
        <v>350</v>
      </c>
    </row>
    <row r="265" spans="1:17" s="33" customFormat="1" x14ac:dyDescent="0.2">
      <c r="A265" s="24" t="s">
        <v>22</v>
      </c>
      <c r="B265" s="25">
        <v>4</v>
      </c>
      <c r="C265" s="26">
        <v>747</v>
      </c>
      <c r="D265" s="27" t="s">
        <v>351</v>
      </c>
      <c r="E265" s="28">
        <v>313</v>
      </c>
      <c r="F265" s="29">
        <v>349050.75</v>
      </c>
      <c r="G265" s="30">
        <v>1016</v>
      </c>
      <c r="H265" s="31">
        <v>707109.05</v>
      </c>
      <c r="I265" s="28">
        <v>12</v>
      </c>
      <c r="J265" s="29">
        <v>16834.16</v>
      </c>
      <c r="K265" s="30">
        <v>9</v>
      </c>
      <c r="L265" s="31">
        <v>31679.200000000001</v>
      </c>
      <c r="M265" s="32">
        <f t="shared" si="12"/>
        <v>1115.1781150159745</v>
      </c>
      <c r="N265" s="31">
        <f t="shared" si="13"/>
        <v>695.97347440944884</v>
      </c>
      <c r="O265" s="32">
        <f t="shared" si="14"/>
        <v>1402.8466666666666</v>
      </c>
      <c r="P265" s="29">
        <f t="shared" si="15"/>
        <v>3519.911111111111</v>
      </c>
      <c r="Q265" s="33" t="s">
        <v>351</v>
      </c>
    </row>
    <row r="266" spans="1:17" s="33" customFormat="1" x14ac:dyDescent="0.2">
      <c r="A266" s="24" t="s">
        <v>25</v>
      </c>
      <c r="B266" s="25">
        <v>17</v>
      </c>
      <c r="C266" s="26">
        <v>748</v>
      </c>
      <c r="D266" s="27" t="s">
        <v>352</v>
      </c>
      <c r="E266" s="28">
        <v>857</v>
      </c>
      <c r="F266" s="29">
        <v>1287951.56</v>
      </c>
      <c r="G266" s="30">
        <v>3199</v>
      </c>
      <c r="H266" s="31">
        <v>2402376.16</v>
      </c>
      <c r="I266" s="28">
        <v>32</v>
      </c>
      <c r="J266" s="29">
        <v>117670.15</v>
      </c>
      <c r="K266" s="30">
        <v>33</v>
      </c>
      <c r="L266" s="31">
        <v>433178.89</v>
      </c>
      <c r="M266" s="32">
        <f t="shared" si="12"/>
        <v>1502.8606301050177</v>
      </c>
      <c r="N266" s="31">
        <f t="shared" si="13"/>
        <v>750.97723038449521</v>
      </c>
      <c r="O266" s="32">
        <f t="shared" si="14"/>
        <v>3677.1921874999998</v>
      </c>
      <c r="P266" s="29">
        <f t="shared" si="15"/>
        <v>13126.63303030303</v>
      </c>
      <c r="Q266" s="33" t="s">
        <v>352</v>
      </c>
    </row>
    <row r="267" spans="1:17" s="33" customFormat="1" x14ac:dyDescent="0.2">
      <c r="A267" s="24" t="s">
        <v>25</v>
      </c>
      <c r="B267" s="25">
        <v>17</v>
      </c>
      <c r="C267" s="26">
        <v>791</v>
      </c>
      <c r="D267" s="27" t="s">
        <v>353</v>
      </c>
      <c r="E267" s="28">
        <v>1100</v>
      </c>
      <c r="F267" s="29">
        <v>1211667.52</v>
      </c>
      <c r="G267" s="30">
        <v>3661</v>
      </c>
      <c r="H267" s="31">
        <v>2314140.11</v>
      </c>
      <c r="I267" s="28">
        <v>46</v>
      </c>
      <c r="J267" s="29">
        <v>150376.75</v>
      </c>
      <c r="K267" s="30">
        <v>29</v>
      </c>
      <c r="L267" s="31">
        <v>78244.5</v>
      </c>
      <c r="M267" s="32">
        <f t="shared" si="12"/>
        <v>1101.5159272727274</v>
      </c>
      <c r="N267" s="31">
        <f t="shared" si="13"/>
        <v>632.10601201857412</v>
      </c>
      <c r="O267" s="32">
        <f t="shared" si="14"/>
        <v>3269.0597826086955</v>
      </c>
      <c r="P267" s="29">
        <f t="shared" si="15"/>
        <v>2698.0862068965516</v>
      </c>
      <c r="Q267" s="33" t="s">
        <v>353</v>
      </c>
    </row>
    <row r="268" spans="1:17" s="33" customFormat="1" x14ac:dyDescent="0.2">
      <c r="A268" s="24" t="s">
        <v>25</v>
      </c>
      <c r="B268" s="25">
        <v>11</v>
      </c>
      <c r="C268" s="26">
        <v>749</v>
      </c>
      <c r="D268" s="27" t="s">
        <v>354</v>
      </c>
      <c r="E268" s="28">
        <v>2816</v>
      </c>
      <c r="F268" s="29">
        <v>3385964.05</v>
      </c>
      <c r="G268" s="30">
        <v>12828</v>
      </c>
      <c r="H268" s="31">
        <v>8951725.7300000004</v>
      </c>
      <c r="I268" s="28">
        <v>115</v>
      </c>
      <c r="J268" s="29">
        <v>663201.31999999995</v>
      </c>
      <c r="K268" s="30">
        <v>94</v>
      </c>
      <c r="L268" s="31">
        <v>4359614.13</v>
      </c>
      <c r="M268" s="32">
        <f t="shared" ref="M268:M331" si="16">SUM(F268/E268)</f>
        <v>1202.4020063920455</v>
      </c>
      <c r="N268" s="31">
        <f t="shared" ref="N268:N331" si="17">SUM(H268/G268)</f>
        <v>697.82707592765826</v>
      </c>
      <c r="O268" s="32">
        <f t="shared" ref="O268:O331" si="18">SUM(J268/I268)</f>
        <v>5766.9679999999998</v>
      </c>
      <c r="P268" s="29">
        <f t="shared" ref="P268:P331" si="19">SUM(L268/K268)</f>
        <v>46378.873723404256</v>
      </c>
      <c r="Q268" s="33" t="s">
        <v>354</v>
      </c>
    </row>
    <row r="269" spans="1:17" s="33" customFormat="1" x14ac:dyDescent="0.2">
      <c r="A269" s="24" t="s">
        <v>25</v>
      </c>
      <c r="B269" s="25">
        <v>19</v>
      </c>
      <c r="C269" s="26">
        <v>751</v>
      </c>
      <c r="D269" s="27" t="s">
        <v>355</v>
      </c>
      <c r="E269" s="28">
        <v>498</v>
      </c>
      <c r="F269" s="29">
        <v>566247.76</v>
      </c>
      <c r="G269" s="30">
        <v>2142</v>
      </c>
      <c r="H269" s="31">
        <v>1621517.62</v>
      </c>
      <c r="I269" s="28">
        <v>19</v>
      </c>
      <c r="J269" s="29">
        <v>25678.47</v>
      </c>
      <c r="K269" s="30">
        <v>23</v>
      </c>
      <c r="L269" s="31">
        <v>147128.07</v>
      </c>
      <c r="M269" s="32">
        <f t="shared" si="16"/>
        <v>1137.0436947791165</v>
      </c>
      <c r="N269" s="31">
        <f t="shared" si="17"/>
        <v>757.01102707749772</v>
      </c>
      <c r="O269" s="32">
        <f t="shared" si="18"/>
        <v>1351.4984210526316</v>
      </c>
      <c r="P269" s="29">
        <f t="shared" si="19"/>
        <v>6396.8726086956522</v>
      </c>
      <c r="Q269" s="33" t="s">
        <v>355</v>
      </c>
    </row>
    <row r="270" spans="1:17" s="33" customFormat="1" x14ac:dyDescent="0.2">
      <c r="A270" s="24" t="s">
        <v>28</v>
      </c>
      <c r="B270" s="25">
        <v>1</v>
      </c>
      <c r="C270" s="26">
        <v>753</v>
      </c>
      <c r="D270" s="27" t="s">
        <v>356</v>
      </c>
      <c r="E270" s="28">
        <v>3035</v>
      </c>
      <c r="F270" s="29">
        <v>7484979.4000000004</v>
      </c>
      <c r="G270" s="30">
        <v>10948</v>
      </c>
      <c r="H270" s="31">
        <v>9132345.6799999997</v>
      </c>
      <c r="I270" s="28">
        <v>206</v>
      </c>
      <c r="J270" s="29">
        <v>2014762.35</v>
      </c>
      <c r="K270" s="30">
        <v>189</v>
      </c>
      <c r="L270" s="31">
        <v>682508.62</v>
      </c>
      <c r="M270" s="32">
        <f t="shared" si="16"/>
        <v>2466.220560131796</v>
      </c>
      <c r="N270" s="31">
        <f t="shared" si="17"/>
        <v>834.15652904640115</v>
      </c>
      <c r="O270" s="32">
        <f t="shared" si="18"/>
        <v>9780.3997572815533</v>
      </c>
      <c r="P270" s="29">
        <f t="shared" si="19"/>
        <v>3611.1567195767198</v>
      </c>
      <c r="Q270" s="33" t="s">
        <v>357</v>
      </c>
    </row>
    <row r="271" spans="1:17" s="33" customFormat="1" x14ac:dyDescent="0.2">
      <c r="A271" s="24" t="s">
        <v>28</v>
      </c>
      <c r="B271" s="25">
        <v>1</v>
      </c>
      <c r="C271" s="26">
        <v>755</v>
      </c>
      <c r="D271" s="27" t="s">
        <v>358</v>
      </c>
      <c r="E271" s="28">
        <v>1031</v>
      </c>
      <c r="F271" s="29">
        <v>1498950.63</v>
      </c>
      <c r="G271" s="30">
        <v>3482</v>
      </c>
      <c r="H271" s="31">
        <v>3135941.75</v>
      </c>
      <c r="I271" s="28">
        <v>53</v>
      </c>
      <c r="J271" s="29">
        <v>174214.02</v>
      </c>
      <c r="K271" s="30">
        <v>52</v>
      </c>
      <c r="L271" s="31">
        <v>245450.35</v>
      </c>
      <c r="M271" s="32">
        <f t="shared" si="16"/>
        <v>1453.8803394762365</v>
      </c>
      <c r="N271" s="31">
        <f t="shared" si="17"/>
        <v>900.61509190120626</v>
      </c>
      <c r="O271" s="32">
        <f t="shared" si="18"/>
        <v>3287.0569811320752</v>
      </c>
      <c r="P271" s="29">
        <f t="shared" si="19"/>
        <v>4720.1990384615383</v>
      </c>
      <c r="Q271" s="33" t="s">
        <v>359</v>
      </c>
    </row>
    <row r="272" spans="1:17" s="33" customFormat="1" x14ac:dyDescent="0.2">
      <c r="A272" s="24" t="s">
        <v>25</v>
      </c>
      <c r="B272" s="25">
        <v>19</v>
      </c>
      <c r="C272" s="26">
        <v>758</v>
      </c>
      <c r="D272" s="27" t="s">
        <v>360</v>
      </c>
      <c r="E272" s="28">
        <v>1293</v>
      </c>
      <c r="F272" s="29">
        <v>1329877.28</v>
      </c>
      <c r="G272" s="30">
        <v>5929</v>
      </c>
      <c r="H272" s="31">
        <v>3692997.9</v>
      </c>
      <c r="I272" s="28">
        <v>87</v>
      </c>
      <c r="J272" s="29">
        <v>269372.05</v>
      </c>
      <c r="K272" s="30">
        <v>56</v>
      </c>
      <c r="L272" s="31">
        <v>316811.53000000003</v>
      </c>
      <c r="M272" s="32">
        <f t="shared" si="16"/>
        <v>1028.5207115235885</v>
      </c>
      <c r="N272" s="31">
        <f t="shared" si="17"/>
        <v>622.87028166638549</v>
      </c>
      <c r="O272" s="32">
        <f t="shared" si="18"/>
        <v>3096.230459770115</v>
      </c>
      <c r="P272" s="29">
        <f t="shared" si="19"/>
        <v>5657.3487500000001</v>
      </c>
      <c r="Q272" s="33" t="s">
        <v>360</v>
      </c>
    </row>
    <row r="273" spans="1:17" s="33" customFormat="1" x14ac:dyDescent="0.2">
      <c r="A273" s="24" t="s">
        <v>22</v>
      </c>
      <c r="B273" s="25">
        <v>14</v>
      </c>
      <c r="C273" s="26">
        <v>759</v>
      </c>
      <c r="D273" s="27" t="s">
        <v>361</v>
      </c>
      <c r="E273" s="28">
        <v>367</v>
      </c>
      <c r="F273" s="29">
        <v>402886.79</v>
      </c>
      <c r="G273" s="30">
        <v>1457</v>
      </c>
      <c r="H273" s="31">
        <v>1035710.59</v>
      </c>
      <c r="I273" s="28">
        <v>9</v>
      </c>
      <c r="J273" s="29">
        <v>22823.9</v>
      </c>
      <c r="K273" s="30">
        <v>30</v>
      </c>
      <c r="L273" s="31">
        <v>105430.2</v>
      </c>
      <c r="M273" s="32">
        <f t="shared" si="16"/>
        <v>1097.7841689373297</v>
      </c>
      <c r="N273" s="31">
        <f t="shared" si="17"/>
        <v>710.85146877144814</v>
      </c>
      <c r="O273" s="32">
        <f t="shared" si="18"/>
        <v>2535.9888888888891</v>
      </c>
      <c r="P273" s="29">
        <f t="shared" si="19"/>
        <v>3514.3399999999997</v>
      </c>
      <c r="Q273" s="33" t="s">
        <v>361</v>
      </c>
    </row>
    <row r="274" spans="1:17" s="33" customFormat="1" x14ac:dyDescent="0.2">
      <c r="A274" s="24" t="s">
        <v>22</v>
      </c>
      <c r="B274" s="25">
        <v>2</v>
      </c>
      <c r="C274" s="26">
        <v>761</v>
      </c>
      <c r="D274" s="27" t="s">
        <v>362</v>
      </c>
      <c r="E274" s="28">
        <v>1629</v>
      </c>
      <c r="F274" s="29">
        <v>2426097.85</v>
      </c>
      <c r="G274" s="30">
        <v>5819</v>
      </c>
      <c r="H274" s="31">
        <v>4320962.95</v>
      </c>
      <c r="I274" s="28">
        <v>85</v>
      </c>
      <c r="J274" s="29">
        <v>152056.48000000001</v>
      </c>
      <c r="K274" s="30">
        <v>88</v>
      </c>
      <c r="L274" s="31">
        <v>269164.95</v>
      </c>
      <c r="M274" s="32">
        <f t="shared" si="16"/>
        <v>1489.3172805402087</v>
      </c>
      <c r="N274" s="31">
        <f t="shared" si="17"/>
        <v>742.56108437875923</v>
      </c>
      <c r="O274" s="32">
        <f t="shared" si="18"/>
        <v>1788.8997647058825</v>
      </c>
      <c r="P274" s="29">
        <f t="shared" si="19"/>
        <v>3058.6926136363636</v>
      </c>
      <c r="Q274" s="33" t="s">
        <v>362</v>
      </c>
    </row>
    <row r="275" spans="1:17" s="33" customFormat="1" x14ac:dyDescent="0.2">
      <c r="A275" s="24" t="s">
        <v>25</v>
      </c>
      <c r="B275" s="25">
        <v>11</v>
      </c>
      <c r="C275" s="26">
        <v>762</v>
      </c>
      <c r="D275" s="27" t="s">
        <v>363</v>
      </c>
      <c r="E275" s="28">
        <v>737</v>
      </c>
      <c r="F275" s="29">
        <v>905351.41</v>
      </c>
      <c r="G275" s="30">
        <v>2914</v>
      </c>
      <c r="H275" s="31">
        <v>1811737.33</v>
      </c>
      <c r="I275" s="28">
        <v>21</v>
      </c>
      <c r="J275" s="29">
        <v>46916.58</v>
      </c>
      <c r="K275" s="30">
        <v>35</v>
      </c>
      <c r="L275" s="31">
        <v>97834.14</v>
      </c>
      <c r="M275" s="32">
        <f t="shared" si="16"/>
        <v>1228.4279647218455</v>
      </c>
      <c r="N275" s="31">
        <f t="shared" si="17"/>
        <v>621.73552848318468</v>
      </c>
      <c r="O275" s="32">
        <f t="shared" si="18"/>
        <v>2234.1228571428574</v>
      </c>
      <c r="P275" s="29">
        <f t="shared" si="19"/>
        <v>2795.2611428571427</v>
      </c>
      <c r="Q275" s="33" t="s">
        <v>363</v>
      </c>
    </row>
    <row r="276" spans="1:17" s="33" customFormat="1" x14ac:dyDescent="0.2">
      <c r="A276" s="24" t="s">
        <v>25</v>
      </c>
      <c r="B276" s="25">
        <v>18</v>
      </c>
      <c r="C276" s="26">
        <v>765</v>
      </c>
      <c r="D276" s="27" t="s">
        <v>364</v>
      </c>
      <c r="E276" s="28">
        <v>1950</v>
      </c>
      <c r="F276" s="29">
        <v>2194900.88</v>
      </c>
      <c r="G276" s="30">
        <v>6563</v>
      </c>
      <c r="H276" s="31">
        <v>4410277.9800000004</v>
      </c>
      <c r="I276" s="28">
        <v>76</v>
      </c>
      <c r="J276" s="29">
        <v>225447.95</v>
      </c>
      <c r="K276" s="30">
        <v>79</v>
      </c>
      <c r="L276" s="31">
        <v>531357.42000000004</v>
      </c>
      <c r="M276" s="32">
        <f t="shared" si="16"/>
        <v>1125.5901948717949</v>
      </c>
      <c r="N276" s="31">
        <f t="shared" si="17"/>
        <v>671.99115953070248</v>
      </c>
      <c r="O276" s="32">
        <f t="shared" si="18"/>
        <v>2966.4203947368424</v>
      </c>
      <c r="P276" s="29">
        <f t="shared" si="19"/>
        <v>6726.0432911392409</v>
      </c>
      <c r="Q276" s="33" t="s">
        <v>364</v>
      </c>
    </row>
    <row r="277" spans="1:17" s="33" customFormat="1" x14ac:dyDescent="0.2">
      <c r="A277" s="24" t="s">
        <v>22</v>
      </c>
      <c r="B277" s="25">
        <v>21</v>
      </c>
      <c r="C277" s="26">
        <v>766</v>
      </c>
      <c r="D277" s="27" t="s">
        <v>365</v>
      </c>
      <c r="E277" s="28">
        <v>22</v>
      </c>
      <c r="F277" s="29">
        <v>42026.9</v>
      </c>
      <c r="G277" s="30">
        <v>69</v>
      </c>
      <c r="H277" s="31">
        <v>53221.99</v>
      </c>
      <c r="I277" s="28">
        <v>2</v>
      </c>
      <c r="J277" s="29">
        <v>1284.99</v>
      </c>
      <c r="K277" s="30">
        <v>3</v>
      </c>
      <c r="L277" s="31">
        <v>2478.62</v>
      </c>
      <c r="M277" s="32">
        <f t="shared" si="16"/>
        <v>1910.3136363636365</v>
      </c>
      <c r="N277" s="31">
        <f t="shared" si="17"/>
        <v>771.33318840579705</v>
      </c>
      <c r="O277" s="32">
        <f t="shared" si="18"/>
        <v>642.495</v>
      </c>
      <c r="P277" s="29">
        <f t="shared" si="19"/>
        <v>826.20666666666659</v>
      </c>
      <c r="Q277" s="33" t="s">
        <v>365</v>
      </c>
    </row>
    <row r="278" spans="1:17" s="33" customFormat="1" x14ac:dyDescent="0.2">
      <c r="A278" s="24" t="s">
        <v>25</v>
      </c>
      <c r="B278" s="25">
        <v>10</v>
      </c>
      <c r="C278" s="26">
        <v>768</v>
      </c>
      <c r="D278" s="27" t="s">
        <v>366</v>
      </c>
      <c r="E278" s="28">
        <v>508</v>
      </c>
      <c r="F278" s="29">
        <v>648415.19999999995</v>
      </c>
      <c r="G278" s="30">
        <v>1902</v>
      </c>
      <c r="H278" s="31">
        <v>1224602.47</v>
      </c>
      <c r="I278" s="28">
        <v>13</v>
      </c>
      <c r="J278" s="29">
        <v>26152.22</v>
      </c>
      <c r="K278" s="30">
        <v>27</v>
      </c>
      <c r="L278" s="31">
        <v>234598.22</v>
      </c>
      <c r="M278" s="32">
        <f t="shared" si="16"/>
        <v>1276.4078740157479</v>
      </c>
      <c r="N278" s="31">
        <f t="shared" si="17"/>
        <v>643.84987907465825</v>
      </c>
      <c r="O278" s="32">
        <f t="shared" si="18"/>
        <v>2011.7092307692308</v>
      </c>
      <c r="P278" s="29">
        <f t="shared" si="19"/>
        <v>8688.8229629629623</v>
      </c>
      <c r="Q278" s="33" t="s">
        <v>366</v>
      </c>
    </row>
    <row r="279" spans="1:17" s="33" customFormat="1" x14ac:dyDescent="0.2">
      <c r="A279" s="24" t="s">
        <v>22</v>
      </c>
      <c r="B279" s="25">
        <v>21</v>
      </c>
      <c r="C279" s="26">
        <v>771</v>
      </c>
      <c r="D279" s="27" t="s">
        <v>367</v>
      </c>
      <c r="E279" s="28">
        <v>193</v>
      </c>
      <c r="F279" s="29">
        <v>247746.14</v>
      </c>
      <c r="G279" s="30">
        <v>654</v>
      </c>
      <c r="H279" s="31">
        <v>481868.44</v>
      </c>
      <c r="I279" s="28">
        <v>12</v>
      </c>
      <c r="J279" s="29">
        <v>36683.050000000003</v>
      </c>
      <c r="K279" s="30">
        <v>10</v>
      </c>
      <c r="L279" s="31">
        <v>57071.01</v>
      </c>
      <c r="M279" s="32">
        <f t="shared" si="16"/>
        <v>1283.6587564766839</v>
      </c>
      <c r="N279" s="31">
        <f t="shared" si="17"/>
        <v>736.80189602446478</v>
      </c>
      <c r="O279" s="32">
        <f t="shared" si="18"/>
        <v>3056.9208333333336</v>
      </c>
      <c r="P279" s="29">
        <f t="shared" si="19"/>
        <v>5707.1010000000006</v>
      </c>
      <c r="Q279" s="33" t="s">
        <v>367</v>
      </c>
    </row>
    <row r="280" spans="1:17" s="33" customFormat="1" x14ac:dyDescent="0.2">
      <c r="A280" s="24" t="s">
        <v>25</v>
      </c>
      <c r="B280" s="25">
        <v>18</v>
      </c>
      <c r="C280" s="26">
        <v>777</v>
      </c>
      <c r="D280" s="27" t="s">
        <v>368</v>
      </c>
      <c r="E280" s="28">
        <v>1313</v>
      </c>
      <c r="F280" s="29">
        <v>1295917.1399999999</v>
      </c>
      <c r="G280" s="30">
        <v>6064</v>
      </c>
      <c r="H280" s="31">
        <v>3279354.69</v>
      </c>
      <c r="I280" s="28">
        <v>38</v>
      </c>
      <c r="J280" s="29">
        <v>97375.34</v>
      </c>
      <c r="K280" s="30">
        <v>43</v>
      </c>
      <c r="L280" s="31">
        <v>194721.33</v>
      </c>
      <c r="M280" s="32">
        <f t="shared" si="16"/>
        <v>986.98944402132508</v>
      </c>
      <c r="N280" s="31">
        <f t="shared" si="17"/>
        <v>540.79068106860154</v>
      </c>
      <c r="O280" s="32">
        <f t="shared" si="18"/>
        <v>2562.5089473684211</v>
      </c>
      <c r="P280" s="29">
        <f t="shared" si="19"/>
        <v>4528.4030232558134</v>
      </c>
      <c r="Q280" s="33" t="s">
        <v>368</v>
      </c>
    </row>
    <row r="281" spans="1:17" s="33" customFormat="1" x14ac:dyDescent="0.2">
      <c r="A281" s="24" t="s">
        <v>25</v>
      </c>
      <c r="B281" s="25">
        <v>11</v>
      </c>
      <c r="C281" s="26">
        <v>778</v>
      </c>
      <c r="D281" s="27" t="s">
        <v>369</v>
      </c>
      <c r="E281" s="28">
        <v>1170</v>
      </c>
      <c r="F281" s="29">
        <v>1461693</v>
      </c>
      <c r="G281" s="30">
        <v>4847</v>
      </c>
      <c r="H281" s="31">
        <v>3030553.21</v>
      </c>
      <c r="I281" s="28">
        <v>37</v>
      </c>
      <c r="J281" s="29">
        <v>92949.24</v>
      </c>
      <c r="K281" s="30">
        <v>58</v>
      </c>
      <c r="L281" s="31">
        <v>389198.7</v>
      </c>
      <c r="M281" s="32">
        <f t="shared" si="16"/>
        <v>1249.3102564102564</v>
      </c>
      <c r="N281" s="31">
        <f t="shared" si="17"/>
        <v>625.24308025582832</v>
      </c>
      <c r="O281" s="32">
        <f t="shared" si="18"/>
        <v>2512.1416216216217</v>
      </c>
      <c r="P281" s="29">
        <f t="shared" si="19"/>
        <v>6710.3224137931038</v>
      </c>
      <c r="Q281" s="33" t="s">
        <v>369</v>
      </c>
    </row>
    <row r="282" spans="1:17" s="33" customFormat="1" x14ac:dyDescent="0.2">
      <c r="A282" s="24" t="s">
        <v>28</v>
      </c>
      <c r="B282" s="25">
        <v>7</v>
      </c>
      <c r="C282" s="26">
        <v>781</v>
      </c>
      <c r="D282" s="27" t="s">
        <v>370</v>
      </c>
      <c r="E282" s="28">
        <v>687</v>
      </c>
      <c r="F282" s="29">
        <v>1002798.85</v>
      </c>
      <c r="G282" s="30">
        <v>2831</v>
      </c>
      <c r="H282" s="31">
        <v>1812538.1</v>
      </c>
      <c r="I282" s="28">
        <v>28</v>
      </c>
      <c r="J282" s="29">
        <v>36274.019999999997</v>
      </c>
      <c r="K282" s="30">
        <v>26</v>
      </c>
      <c r="L282" s="31">
        <v>85758.91</v>
      </c>
      <c r="M282" s="32">
        <f t="shared" si="16"/>
        <v>1459.6780931586609</v>
      </c>
      <c r="N282" s="31">
        <f t="shared" si="17"/>
        <v>640.246591310491</v>
      </c>
      <c r="O282" s="32">
        <f t="shared" si="18"/>
        <v>1295.5007142857141</v>
      </c>
      <c r="P282" s="29">
        <f t="shared" si="19"/>
        <v>3298.4196153846156</v>
      </c>
      <c r="Q282" s="33" t="s">
        <v>370</v>
      </c>
    </row>
    <row r="283" spans="1:17" s="33" customFormat="1" x14ac:dyDescent="0.2">
      <c r="A283" s="24" t="s">
        <v>22</v>
      </c>
      <c r="B283" s="25">
        <v>4</v>
      </c>
      <c r="C283" s="26">
        <v>783</v>
      </c>
      <c r="D283" s="27" t="s">
        <v>371</v>
      </c>
      <c r="E283" s="28">
        <v>595</v>
      </c>
      <c r="F283" s="29">
        <v>791706.58</v>
      </c>
      <c r="G283" s="30">
        <v>3157</v>
      </c>
      <c r="H283" s="31">
        <v>2468594.86</v>
      </c>
      <c r="I283" s="28">
        <v>44</v>
      </c>
      <c r="J283" s="29">
        <v>93373.86</v>
      </c>
      <c r="K283" s="30">
        <v>36</v>
      </c>
      <c r="L283" s="31">
        <v>150466.47</v>
      </c>
      <c r="M283" s="32">
        <f t="shared" si="16"/>
        <v>1330.5992941176469</v>
      </c>
      <c r="N283" s="31">
        <f t="shared" si="17"/>
        <v>781.9432562559391</v>
      </c>
      <c r="O283" s="32">
        <f t="shared" si="18"/>
        <v>2122.133181818182</v>
      </c>
      <c r="P283" s="29">
        <f t="shared" si="19"/>
        <v>4179.6241666666665</v>
      </c>
      <c r="Q283" s="33" t="s">
        <v>371</v>
      </c>
    </row>
    <row r="284" spans="1:17" s="33" customFormat="1" x14ac:dyDescent="0.2">
      <c r="A284" s="24" t="s">
        <v>25</v>
      </c>
      <c r="B284" s="25">
        <v>9</v>
      </c>
      <c r="C284" s="26">
        <v>831</v>
      </c>
      <c r="D284" s="27" t="s">
        <v>372</v>
      </c>
      <c r="E284" s="28">
        <v>737</v>
      </c>
      <c r="F284" s="29">
        <v>1506421.99</v>
      </c>
      <c r="G284" s="30">
        <v>2914</v>
      </c>
      <c r="H284" s="31">
        <v>2088484.93</v>
      </c>
      <c r="I284" s="28">
        <v>35</v>
      </c>
      <c r="J284" s="29">
        <v>101311.75</v>
      </c>
      <c r="K284" s="30">
        <v>21</v>
      </c>
      <c r="L284" s="31">
        <v>38155.43</v>
      </c>
      <c r="M284" s="32">
        <f t="shared" si="16"/>
        <v>2043.9918453188602</v>
      </c>
      <c r="N284" s="31">
        <f t="shared" si="17"/>
        <v>716.70725120109807</v>
      </c>
      <c r="O284" s="32">
        <f t="shared" si="18"/>
        <v>2894.6214285714286</v>
      </c>
      <c r="P284" s="29">
        <f t="shared" si="19"/>
        <v>1816.925238095238</v>
      </c>
      <c r="Q284" s="33" t="s">
        <v>372</v>
      </c>
    </row>
    <row r="285" spans="1:17" s="33" customFormat="1" x14ac:dyDescent="0.2">
      <c r="A285" s="24" t="s">
        <v>25</v>
      </c>
      <c r="B285" s="25">
        <v>17</v>
      </c>
      <c r="C285" s="26">
        <v>832</v>
      </c>
      <c r="D285" s="27" t="s">
        <v>373</v>
      </c>
      <c r="E285" s="28">
        <v>615</v>
      </c>
      <c r="F285" s="29">
        <v>529728.09</v>
      </c>
      <c r="G285" s="30">
        <v>2730</v>
      </c>
      <c r="H285" s="31">
        <v>1515157.38</v>
      </c>
      <c r="I285" s="28">
        <v>26</v>
      </c>
      <c r="J285" s="29">
        <v>47325.73</v>
      </c>
      <c r="K285" s="30">
        <v>19</v>
      </c>
      <c r="L285" s="31">
        <v>66831.87</v>
      </c>
      <c r="M285" s="32">
        <f t="shared" si="16"/>
        <v>861.34648780487805</v>
      </c>
      <c r="N285" s="31">
        <f t="shared" si="17"/>
        <v>555.0027032967032</v>
      </c>
      <c r="O285" s="32">
        <f t="shared" si="18"/>
        <v>1820.2203846153848</v>
      </c>
      <c r="P285" s="29">
        <f t="shared" si="19"/>
        <v>3517.4668421052629</v>
      </c>
      <c r="Q285" s="33" t="s">
        <v>373</v>
      </c>
    </row>
    <row r="286" spans="1:17" s="33" customFormat="1" x14ac:dyDescent="0.2">
      <c r="A286" s="24" t="s">
        <v>22</v>
      </c>
      <c r="B286" s="25">
        <v>2</v>
      </c>
      <c r="C286" s="26">
        <v>833</v>
      </c>
      <c r="D286" s="27" t="s">
        <v>374</v>
      </c>
      <c r="E286" s="28">
        <v>330</v>
      </c>
      <c r="F286" s="29">
        <v>437096.56</v>
      </c>
      <c r="G286" s="30">
        <v>1108</v>
      </c>
      <c r="H286" s="31">
        <v>931844.42</v>
      </c>
      <c r="I286" s="28">
        <v>31</v>
      </c>
      <c r="J286" s="29">
        <v>94688.59</v>
      </c>
      <c r="K286" s="30">
        <v>11</v>
      </c>
      <c r="L286" s="31">
        <v>30369.16</v>
      </c>
      <c r="M286" s="32">
        <f t="shared" si="16"/>
        <v>1324.5350303030302</v>
      </c>
      <c r="N286" s="31">
        <f t="shared" si="17"/>
        <v>841.01481949458491</v>
      </c>
      <c r="O286" s="32">
        <f t="shared" si="18"/>
        <v>3054.4706451612901</v>
      </c>
      <c r="P286" s="29">
        <f t="shared" si="19"/>
        <v>2760.8327272727274</v>
      </c>
      <c r="Q286" s="33" t="s">
        <v>375</v>
      </c>
    </row>
    <row r="287" spans="1:17" s="33" customFormat="1" x14ac:dyDescent="0.2">
      <c r="A287" s="24" t="s">
        <v>28</v>
      </c>
      <c r="B287" s="25">
        <v>5</v>
      </c>
      <c r="C287" s="26">
        <v>834</v>
      </c>
      <c r="D287" s="27" t="s">
        <v>376</v>
      </c>
      <c r="E287" s="28">
        <v>931</v>
      </c>
      <c r="F287" s="29">
        <v>1250598.55</v>
      </c>
      <c r="G287" s="30">
        <v>4123</v>
      </c>
      <c r="H287" s="31">
        <v>3186942.5</v>
      </c>
      <c r="I287" s="28">
        <v>34</v>
      </c>
      <c r="J287" s="29">
        <v>293547.69</v>
      </c>
      <c r="K287" s="30">
        <v>56</v>
      </c>
      <c r="L287" s="31">
        <v>129548.17</v>
      </c>
      <c r="M287" s="32">
        <f t="shared" si="16"/>
        <v>1343.2852309344792</v>
      </c>
      <c r="N287" s="31">
        <f t="shared" si="17"/>
        <v>772.96689303904918</v>
      </c>
      <c r="O287" s="32">
        <f t="shared" si="18"/>
        <v>8633.7555882352935</v>
      </c>
      <c r="P287" s="29">
        <f t="shared" si="19"/>
        <v>2313.3601785714286</v>
      </c>
      <c r="Q287" s="33" t="s">
        <v>376</v>
      </c>
    </row>
    <row r="288" spans="1:17" s="33" customFormat="1" x14ac:dyDescent="0.2">
      <c r="A288" s="24" t="s">
        <v>22</v>
      </c>
      <c r="B288" s="25">
        <v>6</v>
      </c>
      <c r="C288" s="26">
        <v>837</v>
      </c>
      <c r="D288" s="27" t="s">
        <v>377</v>
      </c>
      <c r="E288" s="28">
        <v>27841</v>
      </c>
      <c r="F288" s="29">
        <v>39868496.969999999</v>
      </c>
      <c r="G288" s="30">
        <v>146093</v>
      </c>
      <c r="H288" s="31">
        <v>86388062.159999996</v>
      </c>
      <c r="I288" s="28">
        <v>2295</v>
      </c>
      <c r="J288" s="29">
        <v>12767970.279999999</v>
      </c>
      <c r="K288" s="30">
        <v>1838</v>
      </c>
      <c r="L288" s="31">
        <v>9078507.7899999991</v>
      </c>
      <c r="M288" s="32">
        <f t="shared" si="16"/>
        <v>1432.0066437987141</v>
      </c>
      <c r="N288" s="31">
        <f t="shared" si="17"/>
        <v>591.32239162725114</v>
      </c>
      <c r="O288" s="32">
        <f t="shared" si="18"/>
        <v>5563.3857429193895</v>
      </c>
      <c r="P288" s="29">
        <f t="shared" si="19"/>
        <v>4939.3404733405869</v>
      </c>
      <c r="Q288" s="33" t="s">
        <v>378</v>
      </c>
    </row>
    <row r="289" spans="1:17" s="33" customFormat="1" x14ac:dyDescent="0.2">
      <c r="A289" s="24" t="s">
        <v>22</v>
      </c>
      <c r="B289" s="25">
        <v>2</v>
      </c>
      <c r="C289" s="26">
        <v>838</v>
      </c>
      <c r="D289" s="27" t="s">
        <v>379</v>
      </c>
      <c r="E289" s="28">
        <v>315</v>
      </c>
      <c r="F289" s="29">
        <v>438770.79</v>
      </c>
      <c r="G289" s="30">
        <v>1175</v>
      </c>
      <c r="H289" s="31">
        <v>979342.64</v>
      </c>
      <c r="I289" s="28">
        <v>22</v>
      </c>
      <c r="J289" s="29">
        <v>348188.95</v>
      </c>
      <c r="K289" s="30">
        <v>16</v>
      </c>
      <c r="L289" s="31">
        <v>93084.6</v>
      </c>
      <c r="M289" s="32">
        <f t="shared" si="16"/>
        <v>1392.9231428571427</v>
      </c>
      <c r="N289" s="31">
        <f t="shared" si="17"/>
        <v>833.48309787234041</v>
      </c>
      <c r="O289" s="32">
        <f t="shared" si="18"/>
        <v>15826.770454545454</v>
      </c>
      <c r="P289" s="29">
        <f t="shared" si="19"/>
        <v>5817.7875000000004</v>
      </c>
      <c r="Q289" s="33" t="s">
        <v>379</v>
      </c>
    </row>
    <row r="290" spans="1:17" s="33" customFormat="1" x14ac:dyDescent="0.2">
      <c r="A290" s="24" t="s">
        <v>25</v>
      </c>
      <c r="B290" s="25">
        <v>11</v>
      </c>
      <c r="C290" s="26">
        <v>844</v>
      </c>
      <c r="D290" s="27" t="s">
        <v>380</v>
      </c>
      <c r="E290" s="28">
        <v>275</v>
      </c>
      <c r="F290" s="29">
        <v>341563.82</v>
      </c>
      <c r="G290" s="30">
        <v>1166</v>
      </c>
      <c r="H290" s="31">
        <v>770843.97</v>
      </c>
      <c r="I290" s="28">
        <v>7</v>
      </c>
      <c r="J290" s="29">
        <v>10992.09</v>
      </c>
      <c r="K290" s="30">
        <v>15</v>
      </c>
      <c r="L290" s="31">
        <v>31679.86</v>
      </c>
      <c r="M290" s="32">
        <f t="shared" si="16"/>
        <v>1242.0502545454547</v>
      </c>
      <c r="N290" s="31">
        <f t="shared" si="17"/>
        <v>661.10117495711836</v>
      </c>
      <c r="O290" s="32">
        <f t="shared" si="18"/>
        <v>1570.2985714285714</v>
      </c>
      <c r="P290" s="29">
        <f t="shared" si="19"/>
        <v>2111.9906666666666</v>
      </c>
      <c r="Q290" s="33" t="s">
        <v>380</v>
      </c>
    </row>
    <row r="291" spans="1:17" s="33" customFormat="1" x14ac:dyDescent="0.2">
      <c r="A291" s="24" t="s">
        <v>25</v>
      </c>
      <c r="B291" s="25">
        <v>19</v>
      </c>
      <c r="C291" s="26">
        <v>845</v>
      </c>
      <c r="D291" s="27" t="s">
        <v>381</v>
      </c>
      <c r="E291" s="28">
        <v>514</v>
      </c>
      <c r="F291" s="29">
        <v>697846.98</v>
      </c>
      <c r="G291" s="30">
        <v>2169</v>
      </c>
      <c r="H291" s="31">
        <v>1442217.9</v>
      </c>
      <c r="I291" s="28">
        <v>28</v>
      </c>
      <c r="J291" s="29">
        <v>57473.67</v>
      </c>
      <c r="K291" s="30">
        <v>25</v>
      </c>
      <c r="L291" s="31">
        <v>235064.01</v>
      </c>
      <c r="M291" s="32">
        <f t="shared" si="16"/>
        <v>1357.6789494163424</v>
      </c>
      <c r="N291" s="31">
        <f t="shared" si="17"/>
        <v>664.92295988934984</v>
      </c>
      <c r="O291" s="32">
        <f t="shared" si="18"/>
        <v>2052.6310714285714</v>
      </c>
      <c r="P291" s="29">
        <f t="shared" si="19"/>
        <v>9402.5604000000003</v>
      </c>
      <c r="Q291" s="33" t="s">
        <v>381</v>
      </c>
    </row>
    <row r="292" spans="1:17" s="33" customFormat="1" x14ac:dyDescent="0.2">
      <c r="A292" s="24" t="s">
        <v>22</v>
      </c>
      <c r="B292" s="25">
        <v>14</v>
      </c>
      <c r="C292" s="26">
        <v>846</v>
      </c>
      <c r="D292" s="27" t="s">
        <v>382</v>
      </c>
      <c r="E292" s="28">
        <v>956</v>
      </c>
      <c r="F292" s="29">
        <v>1031214.9</v>
      </c>
      <c r="G292" s="30">
        <v>3659</v>
      </c>
      <c r="H292" s="31">
        <v>2501945.0499999998</v>
      </c>
      <c r="I292" s="28">
        <v>46</v>
      </c>
      <c r="J292" s="29">
        <v>252857.07</v>
      </c>
      <c r="K292" s="30">
        <v>50</v>
      </c>
      <c r="L292" s="31">
        <v>211215.78</v>
      </c>
      <c r="M292" s="32">
        <f t="shared" si="16"/>
        <v>1078.6766736401673</v>
      </c>
      <c r="N292" s="31">
        <f t="shared" si="17"/>
        <v>683.77836840666839</v>
      </c>
      <c r="O292" s="32">
        <f t="shared" si="18"/>
        <v>5496.892826086957</v>
      </c>
      <c r="P292" s="29">
        <f t="shared" si="19"/>
        <v>4224.3155999999999</v>
      </c>
      <c r="Q292" s="33" t="s">
        <v>383</v>
      </c>
    </row>
    <row r="293" spans="1:17" s="33" customFormat="1" x14ac:dyDescent="0.2">
      <c r="A293" s="24" t="s">
        <v>25</v>
      </c>
      <c r="B293" s="25">
        <v>12</v>
      </c>
      <c r="C293" s="26">
        <v>848</v>
      </c>
      <c r="D293" s="27" t="s">
        <v>384</v>
      </c>
      <c r="E293" s="28">
        <v>873</v>
      </c>
      <c r="F293" s="29">
        <v>1044073.17</v>
      </c>
      <c r="G293" s="30">
        <v>3074</v>
      </c>
      <c r="H293" s="31">
        <v>2056487.48</v>
      </c>
      <c r="I293" s="28">
        <v>25</v>
      </c>
      <c r="J293" s="29">
        <v>58460.67</v>
      </c>
      <c r="K293" s="30">
        <v>20</v>
      </c>
      <c r="L293" s="31">
        <v>59602.77</v>
      </c>
      <c r="M293" s="32">
        <f t="shared" si="16"/>
        <v>1195.9601030927836</v>
      </c>
      <c r="N293" s="31">
        <f t="shared" si="17"/>
        <v>668.99397527651263</v>
      </c>
      <c r="O293" s="32">
        <f t="shared" si="18"/>
        <v>2338.4267999999997</v>
      </c>
      <c r="P293" s="29">
        <f t="shared" si="19"/>
        <v>2980.1385</v>
      </c>
      <c r="Q293" s="33" t="s">
        <v>384</v>
      </c>
    </row>
    <row r="294" spans="1:17" s="33" customFormat="1" x14ac:dyDescent="0.2">
      <c r="A294" s="24" t="s">
        <v>22</v>
      </c>
      <c r="B294" s="25">
        <v>16</v>
      </c>
      <c r="C294" s="26">
        <v>849</v>
      </c>
      <c r="D294" s="27" t="s">
        <v>385</v>
      </c>
      <c r="E294" s="28">
        <v>627</v>
      </c>
      <c r="F294" s="29">
        <v>1088414.17</v>
      </c>
      <c r="G294" s="30">
        <v>1973</v>
      </c>
      <c r="H294" s="31">
        <v>1368875.86</v>
      </c>
      <c r="I294" s="28">
        <v>30</v>
      </c>
      <c r="J294" s="29">
        <v>146574.32999999999</v>
      </c>
      <c r="K294" s="30">
        <v>17</v>
      </c>
      <c r="L294" s="31">
        <v>165473.48000000001</v>
      </c>
      <c r="M294" s="32">
        <f t="shared" si="16"/>
        <v>1735.9077671451355</v>
      </c>
      <c r="N294" s="31">
        <f t="shared" si="17"/>
        <v>693.80428788646736</v>
      </c>
      <c r="O294" s="32">
        <f t="shared" si="18"/>
        <v>4885.8109999999997</v>
      </c>
      <c r="P294" s="29">
        <f t="shared" si="19"/>
        <v>9733.73411764706</v>
      </c>
      <c r="Q294" s="33" t="s">
        <v>385</v>
      </c>
    </row>
    <row r="295" spans="1:17" s="33" customFormat="1" x14ac:dyDescent="0.2">
      <c r="A295" s="24" t="s">
        <v>25</v>
      </c>
      <c r="B295" s="25">
        <v>13</v>
      </c>
      <c r="C295" s="26">
        <v>850</v>
      </c>
      <c r="D295" s="27" t="s">
        <v>386</v>
      </c>
      <c r="E295" s="28">
        <v>372</v>
      </c>
      <c r="F295" s="29">
        <v>505809.36</v>
      </c>
      <c r="G295" s="30">
        <v>1504</v>
      </c>
      <c r="H295" s="31">
        <v>1025706.77</v>
      </c>
      <c r="I295" s="28">
        <v>18</v>
      </c>
      <c r="J295" s="29">
        <v>106295.91</v>
      </c>
      <c r="K295" s="30">
        <v>21</v>
      </c>
      <c r="L295" s="31">
        <v>46506.51</v>
      </c>
      <c r="M295" s="32">
        <f t="shared" si="16"/>
        <v>1359.7025806451613</v>
      </c>
      <c r="N295" s="31">
        <f t="shared" si="17"/>
        <v>681.98588430851066</v>
      </c>
      <c r="O295" s="32">
        <f t="shared" si="18"/>
        <v>5905.3283333333338</v>
      </c>
      <c r="P295" s="29">
        <f t="shared" si="19"/>
        <v>2214.5957142857142</v>
      </c>
      <c r="Q295" s="33" t="s">
        <v>386</v>
      </c>
    </row>
    <row r="296" spans="1:17" s="33" customFormat="1" x14ac:dyDescent="0.2">
      <c r="A296" s="24" t="s">
        <v>25</v>
      </c>
      <c r="B296" s="25">
        <v>19</v>
      </c>
      <c r="C296" s="26">
        <v>851</v>
      </c>
      <c r="D296" s="27" t="s">
        <v>387</v>
      </c>
      <c r="E296" s="28">
        <v>3219</v>
      </c>
      <c r="F296" s="29">
        <v>3900689.02</v>
      </c>
      <c r="G296" s="30">
        <v>13933</v>
      </c>
      <c r="H296" s="31">
        <v>9673585.3699999992</v>
      </c>
      <c r="I296" s="28">
        <v>172</v>
      </c>
      <c r="J296" s="29">
        <v>500174.27</v>
      </c>
      <c r="K296" s="30">
        <v>148</v>
      </c>
      <c r="L296" s="31">
        <v>571147.1</v>
      </c>
      <c r="M296" s="32">
        <f t="shared" si="16"/>
        <v>1211.7704318111214</v>
      </c>
      <c r="N296" s="31">
        <f t="shared" si="17"/>
        <v>694.29307184382401</v>
      </c>
      <c r="O296" s="32">
        <f t="shared" si="18"/>
        <v>2907.989941860465</v>
      </c>
      <c r="P296" s="29">
        <f t="shared" si="19"/>
        <v>3859.1020270270269</v>
      </c>
      <c r="Q296" s="33" t="s">
        <v>388</v>
      </c>
    </row>
    <row r="297" spans="1:17" s="33" customFormat="1" x14ac:dyDescent="0.2">
      <c r="A297" s="24" t="s">
        <v>22</v>
      </c>
      <c r="B297" s="25">
        <v>2</v>
      </c>
      <c r="C297" s="26">
        <v>853</v>
      </c>
      <c r="D297" s="27" t="s">
        <v>389</v>
      </c>
      <c r="E297" s="28">
        <v>22344</v>
      </c>
      <c r="F297" s="29">
        <v>34820624.060000002</v>
      </c>
      <c r="G297" s="30">
        <v>124481</v>
      </c>
      <c r="H297" s="31">
        <v>72445584.629999995</v>
      </c>
      <c r="I297" s="28">
        <v>1698</v>
      </c>
      <c r="J297" s="29">
        <v>11973195.99</v>
      </c>
      <c r="K297" s="30">
        <v>1541</v>
      </c>
      <c r="L297" s="31">
        <v>10744667.02</v>
      </c>
      <c r="M297" s="32">
        <f t="shared" si="16"/>
        <v>1558.3881158252775</v>
      </c>
      <c r="N297" s="31">
        <f t="shared" si="17"/>
        <v>581.98106241113101</v>
      </c>
      <c r="O297" s="32">
        <f t="shared" si="18"/>
        <v>7051.3521731448764</v>
      </c>
      <c r="P297" s="29">
        <f t="shared" si="19"/>
        <v>6972.5288903309538</v>
      </c>
      <c r="Q297" s="33" t="s">
        <v>390</v>
      </c>
    </row>
    <row r="298" spans="1:17" s="33" customFormat="1" x14ac:dyDescent="0.2">
      <c r="A298" s="24" t="s">
        <v>25</v>
      </c>
      <c r="B298" s="25">
        <v>11</v>
      </c>
      <c r="C298" s="26">
        <v>857</v>
      </c>
      <c r="D298" s="27" t="s">
        <v>391</v>
      </c>
      <c r="E298" s="28">
        <v>449</v>
      </c>
      <c r="F298" s="29">
        <v>481026.69</v>
      </c>
      <c r="G298" s="30">
        <v>1870</v>
      </c>
      <c r="H298" s="31">
        <v>1119372.8400000001</v>
      </c>
      <c r="I298" s="28">
        <v>23</v>
      </c>
      <c r="J298" s="29">
        <v>122661.06</v>
      </c>
      <c r="K298" s="30">
        <v>17</v>
      </c>
      <c r="L298" s="31">
        <v>49621.63</v>
      </c>
      <c r="M298" s="32">
        <f t="shared" si="16"/>
        <v>1071.3289309576837</v>
      </c>
      <c r="N298" s="31">
        <f t="shared" si="17"/>
        <v>598.59510160427817</v>
      </c>
      <c r="O298" s="32">
        <f t="shared" si="18"/>
        <v>5333.0895652173913</v>
      </c>
      <c r="P298" s="29">
        <f t="shared" si="19"/>
        <v>2918.9194117647057</v>
      </c>
      <c r="Q298" s="33" t="s">
        <v>391</v>
      </c>
    </row>
    <row r="299" spans="1:17" s="33" customFormat="1" x14ac:dyDescent="0.2">
      <c r="A299" s="24" t="s">
        <v>28</v>
      </c>
      <c r="B299" s="25">
        <v>1</v>
      </c>
      <c r="C299" s="26">
        <v>858</v>
      </c>
      <c r="D299" s="27" t="s">
        <v>392</v>
      </c>
      <c r="E299" s="28">
        <v>5696</v>
      </c>
      <c r="F299" s="29">
        <v>6523665.3399999999</v>
      </c>
      <c r="G299" s="30">
        <v>22078</v>
      </c>
      <c r="H299" s="31">
        <v>16999511.969999999</v>
      </c>
      <c r="I299" s="28">
        <v>393</v>
      </c>
      <c r="J299" s="29">
        <v>1863552.54</v>
      </c>
      <c r="K299" s="30">
        <v>364</v>
      </c>
      <c r="L299" s="31">
        <v>1354274.28</v>
      </c>
      <c r="M299" s="32">
        <f t="shared" si="16"/>
        <v>1145.3064150280898</v>
      </c>
      <c r="N299" s="31">
        <f t="shared" si="17"/>
        <v>769.97517755231445</v>
      </c>
      <c r="O299" s="32">
        <f t="shared" si="18"/>
        <v>4741.8639694656486</v>
      </c>
      <c r="P299" s="29">
        <f t="shared" si="19"/>
        <v>3720.5337362637365</v>
      </c>
      <c r="Q299" s="33" t="s">
        <v>393</v>
      </c>
    </row>
    <row r="300" spans="1:17" s="33" customFormat="1" x14ac:dyDescent="0.2">
      <c r="A300" s="24" t="s">
        <v>25</v>
      </c>
      <c r="B300" s="25">
        <v>17</v>
      </c>
      <c r="C300" s="26">
        <v>859</v>
      </c>
      <c r="D300" s="27" t="s">
        <v>394</v>
      </c>
      <c r="E300" s="28">
        <v>811</v>
      </c>
      <c r="F300" s="29">
        <v>1363206.62</v>
      </c>
      <c r="G300" s="30">
        <v>3278</v>
      </c>
      <c r="H300" s="31">
        <v>2506479.16</v>
      </c>
      <c r="I300" s="28">
        <v>34</v>
      </c>
      <c r="J300" s="29">
        <v>257493.11</v>
      </c>
      <c r="K300" s="30">
        <v>25</v>
      </c>
      <c r="L300" s="31">
        <v>159545.35</v>
      </c>
      <c r="M300" s="32">
        <f t="shared" si="16"/>
        <v>1680.8959556103578</v>
      </c>
      <c r="N300" s="31">
        <f t="shared" si="17"/>
        <v>764.63671751067727</v>
      </c>
      <c r="O300" s="32">
        <f t="shared" si="18"/>
        <v>7573.3267647058819</v>
      </c>
      <c r="P300" s="29">
        <f t="shared" si="19"/>
        <v>6381.8140000000003</v>
      </c>
      <c r="Q300" s="33" t="s">
        <v>394</v>
      </c>
    </row>
    <row r="301" spans="1:17" s="33" customFormat="1" x14ac:dyDescent="0.2">
      <c r="A301" s="24" t="s">
        <v>22</v>
      </c>
      <c r="B301" s="25">
        <v>4</v>
      </c>
      <c r="C301" s="26">
        <v>886</v>
      </c>
      <c r="D301" s="27" t="s">
        <v>395</v>
      </c>
      <c r="E301" s="28">
        <v>1813</v>
      </c>
      <c r="F301" s="29">
        <v>2255131.36</v>
      </c>
      <c r="G301" s="30">
        <v>8443</v>
      </c>
      <c r="H301" s="31">
        <v>5703529.4900000002</v>
      </c>
      <c r="I301" s="28">
        <v>78</v>
      </c>
      <c r="J301" s="29">
        <v>242748.05</v>
      </c>
      <c r="K301" s="30">
        <v>95</v>
      </c>
      <c r="L301" s="31">
        <v>558444.01</v>
      </c>
      <c r="M301" s="32">
        <f t="shared" si="16"/>
        <v>1243.8672697186983</v>
      </c>
      <c r="N301" s="31">
        <f t="shared" si="17"/>
        <v>675.53351770697623</v>
      </c>
      <c r="O301" s="32">
        <f t="shared" si="18"/>
        <v>3112.1544871794872</v>
      </c>
      <c r="P301" s="29">
        <f t="shared" si="19"/>
        <v>5878.3580000000002</v>
      </c>
      <c r="Q301" s="33" t="s">
        <v>396</v>
      </c>
    </row>
    <row r="302" spans="1:17" s="33" customFormat="1" x14ac:dyDescent="0.2">
      <c r="A302" s="24" t="s">
        <v>22</v>
      </c>
      <c r="B302" s="25">
        <v>6</v>
      </c>
      <c r="C302" s="26">
        <v>887</v>
      </c>
      <c r="D302" s="27" t="s">
        <v>397</v>
      </c>
      <c r="E302" s="28">
        <v>899</v>
      </c>
      <c r="F302" s="29">
        <v>1234217.8400000001</v>
      </c>
      <c r="G302" s="30">
        <v>3281</v>
      </c>
      <c r="H302" s="31">
        <v>2482344.5699999998</v>
      </c>
      <c r="I302" s="28">
        <v>47</v>
      </c>
      <c r="J302" s="29">
        <v>95984.62</v>
      </c>
      <c r="K302" s="30">
        <v>30</v>
      </c>
      <c r="L302" s="31">
        <v>124177.69</v>
      </c>
      <c r="M302" s="32">
        <f t="shared" si="16"/>
        <v>1372.8785761957731</v>
      </c>
      <c r="N302" s="31">
        <f t="shared" si="17"/>
        <v>756.58170374885697</v>
      </c>
      <c r="O302" s="32">
        <f t="shared" si="18"/>
        <v>2042.2259574468085</v>
      </c>
      <c r="P302" s="29">
        <f t="shared" si="19"/>
        <v>4139.2563333333337</v>
      </c>
      <c r="Q302" s="33" t="s">
        <v>397</v>
      </c>
    </row>
    <row r="303" spans="1:17" s="33" customFormat="1" x14ac:dyDescent="0.2">
      <c r="A303" s="24" t="s">
        <v>25</v>
      </c>
      <c r="B303" s="25">
        <v>17</v>
      </c>
      <c r="C303" s="26">
        <v>889</v>
      </c>
      <c r="D303" s="27" t="s">
        <v>398</v>
      </c>
      <c r="E303" s="28">
        <v>443</v>
      </c>
      <c r="F303" s="29">
        <v>698334.48</v>
      </c>
      <c r="G303" s="30">
        <v>1853</v>
      </c>
      <c r="H303" s="31">
        <v>1130211.93</v>
      </c>
      <c r="I303" s="28">
        <v>16</v>
      </c>
      <c r="J303" s="29">
        <v>92342.92</v>
      </c>
      <c r="K303" s="30">
        <v>20</v>
      </c>
      <c r="L303" s="31">
        <v>113641.78</v>
      </c>
      <c r="M303" s="32">
        <f t="shared" si="16"/>
        <v>1576.3758013544018</v>
      </c>
      <c r="N303" s="31">
        <f t="shared" si="17"/>
        <v>609.93628170534271</v>
      </c>
      <c r="O303" s="32">
        <f t="shared" si="18"/>
        <v>5771.4324999999999</v>
      </c>
      <c r="P303" s="29">
        <f t="shared" si="19"/>
        <v>5682.0889999999999</v>
      </c>
      <c r="Q303" s="33" t="s">
        <v>398</v>
      </c>
    </row>
    <row r="304" spans="1:17" s="33" customFormat="1" x14ac:dyDescent="0.2">
      <c r="A304" s="24" t="s">
        <v>25</v>
      </c>
      <c r="B304" s="25">
        <v>19</v>
      </c>
      <c r="C304" s="26">
        <v>890</v>
      </c>
      <c r="D304" s="27" t="s">
        <v>399</v>
      </c>
      <c r="E304" s="28">
        <v>321</v>
      </c>
      <c r="F304" s="29">
        <v>466976.88</v>
      </c>
      <c r="G304" s="30">
        <v>761</v>
      </c>
      <c r="H304" s="31">
        <v>627984.16</v>
      </c>
      <c r="I304" s="28">
        <v>20</v>
      </c>
      <c r="J304" s="29">
        <v>59294.720000000001</v>
      </c>
      <c r="K304" s="30">
        <v>17</v>
      </c>
      <c r="L304" s="31">
        <v>87287.79</v>
      </c>
      <c r="M304" s="32">
        <f t="shared" si="16"/>
        <v>1454.7566355140186</v>
      </c>
      <c r="N304" s="31">
        <f t="shared" si="17"/>
        <v>825.20914586070967</v>
      </c>
      <c r="O304" s="32">
        <f t="shared" si="18"/>
        <v>2964.7359999999999</v>
      </c>
      <c r="P304" s="29">
        <f t="shared" si="19"/>
        <v>5134.5758823529404</v>
      </c>
      <c r="Q304" s="33" t="s">
        <v>399</v>
      </c>
    </row>
    <row r="305" spans="1:17" s="33" customFormat="1" x14ac:dyDescent="0.2">
      <c r="A305" s="24" t="s">
        <v>25</v>
      </c>
      <c r="B305" s="25">
        <v>13</v>
      </c>
      <c r="C305" s="26">
        <v>892</v>
      </c>
      <c r="D305" s="27" t="s">
        <v>400</v>
      </c>
      <c r="E305" s="28">
        <v>441</v>
      </c>
      <c r="F305" s="29">
        <v>536248.18000000005</v>
      </c>
      <c r="G305" s="30">
        <v>2061</v>
      </c>
      <c r="H305" s="31">
        <v>1641587.63</v>
      </c>
      <c r="I305" s="28">
        <v>25</v>
      </c>
      <c r="J305" s="29">
        <v>204677.49</v>
      </c>
      <c r="K305" s="30">
        <v>22</v>
      </c>
      <c r="L305" s="31">
        <v>148887.56</v>
      </c>
      <c r="M305" s="32">
        <f t="shared" si="16"/>
        <v>1215.9822675736962</v>
      </c>
      <c r="N305" s="31">
        <f t="shared" si="17"/>
        <v>796.50054827753513</v>
      </c>
      <c r="O305" s="32">
        <f t="shared" si="18"/>
        <v>8187.0995999999996</v>
      </c>
      <c r="P305" s="29">
        <f t="shared" si="19"/>
        <v>6767.6163636363635</v>
      </c>
      <c r="Q305" s="33" t="s">
        <v>400</v>
      </c>
    </row>
    <row r="306" spans="1:17" s="33" customFormat="1" x14ac:dyDescent="0.2">
      <c r="A306" s="24" t="s">
        <v>22</v>
      </c>
      <c r="B306" s="25">
        <v>15</v>
      </c>
      <c r="C306" s="26">
        <v>893</v>
      </c>
      <c r="D306" s="27" t="s">
        <v>401</v>
      </c>
      <c r="E306" s="28">
        <v>1467</v>
      </c>
      <c r="F306" s="29">
        <v>2695081.65</v>
      </c>
      <c r="G306" s="30">
        <v>4521</v>
      </c>
      <c r="H306" s="31">
        <v>2945380.61</v>
      </c>
      <c r="I306" s="28">
        <v>101</v>
      </c>
      <c r="J306" s="29">
        <v>779880.25</v>
      </c>
      <c r="K306" s="30">
        <v>117</v>
      </c>
      <c r="L306" s="31">
        <v>461177.26</v>
      </c>
      <c r="M306" s="32">
        <f t="shared" si="16"/>
        <v>1837.1381390593046</v>
      </c>
      <c r="N306" s="31">
        <f t="shared" si="17"/>
        <v>651.48874364078745</v>
      </c>
      <c r="O306" s="32">
        <f t="shared" si="18"/>
        <v>7721.5866336633662</v>
      </c>
      <c r="P306" s="29">
        <f t="shared" si="19"/>
        <v>3941.6859829059831</v>
      </c>
      <c r="Q306" s="33" t="s">
        <v>402</v>
      </c>
    </row>
    <row r="307" spans="1:17" s="33" customFormat="1" x14ac:dyDescent="0.2">
      <c r="A307" s="24" t="s">
        <v>22</v>
      </c>
      <c r="B307" s="25">
        <v>2</v>
      </c>
      <c r="C307" s="26">
        <v>895</v>
      </c>
      <c r="D307" s="27" t="s">
        <v>403</v>
      </c>
      <c r="E307" s="28">
        <v>2256</v>
      </c>
      <c r="F307" s="29">
        <v>2644289.9500000002</v>
      </c>
      <c r="G307" s="30">
        <v>10268</v>
      </c>
      <c r="H307" s="31">
        <v>6978960.3700000001</v>
      </c>
      <c r="I307" s="28">
        <v>158</v>
      </c>
      <c r="J307" s="29">
        <v>601415.43000000005</v>
      </c>
      <c r="K307" s="30">
        <v>157</v>
      </c>
      <c r="L307" s="31">
        <v>879179.85</v>
      </c>
      <c r="M307" s="32">
        <f t="shared" si="16"/>
        <v>1172.1143395390072</v>
      </c>
      <c r="N307" s="31">
        <f t="shared" si="17"/>
        <v>679.68059700038953</v>
      </c>
      <c r="O307" s="32">
        <f t="shared" si="18"/>
        <v>3806.4267721518991</v>
      </c>
      <c r="P307" s="29">
        <f t="shared" si="19"/>
        <v>5599.8716560509556</v>
      </c>
      <c r="Q307" s="33" t="s">
        <v>404</v>
      </c>
    </row>
    <row r="308" spans="1:17" s="33" customFormat="1" x14ac:dyDescent="0.2">
      <c r="A308" s="24" t="s">
        <v>25</v>
      </c>
      <c r="B308" s="25">
        <v>18</v>
      </c>
      <c r="C308" s="26">
        <v>785</v>
      </c>
      <c r="D308" s="27" t="s">
        <v>405</v>
      </c>
      <c r="E308" s="28">
        <v>560</v>
      </c>
      <c r="F308" s="29">
        <v>638810.75</v>
      </c>
      <c r="G308" s="30">
        <v>2087</v>
      </c>
      <c r="H308" s="31">
        <v>1194399.1599999999</v>
      </c>
      <c r="I308" s="28">
        <v>17</v>
      </c>
      <c r="J308" s="29">
        <v>44360.51</v>
      </c>
      <c r="K308" s="30">
        <v>17</v>
      </c>
      <c r="L308" s="31">
        <v>25920.959999999999</v>
      </c>
      <c r="M308" s="32">
        <f t="shared" si="16"/>
        <v>1140.7334821428572</v>
      </c>
      <c r="N308" s="31">
        <f t="shared" si="17"/>
        <v>572.30434115955916</v>
      </c>
      <c r="O308" s="32">
        <f t="shared" si="18"/>
        <v>2609.4417647058826</v>
      </c>
      <c r="P308" s="29">
        <f t="shared" si="19"/>
        <v>1524.7623529411765</v>
      </c>
      <c r="Q308" s="33" t="s">
        <v>405</v>
      </c>
    </row>
    <row r="309" spans="1:17" s="33" customFormat="1" x14ac:dyDescent="0.2">
      <c r="A309" s="24" t="s">
        <v>22</v>
      </c>
      <c r="B309" s="25">
        <v>15</v>
      </c>
      <c r="C309" s="26">
        <v>905</v>
      </c>
      <c r="D309" s="27" t="s">
        <v>406</v>
      </c>
      <c r="E309" s="28">
        <v>8796</v>
      </c>
      <c r="F309" s="29">
        <v>10716313.699999999</v>
      </c>
      <c r="G309" s="30">
        <v>42543</v>
      </c>
      <c r="H309" s="31">
        <v>24900430.329999998</v>
      </c>
      <c r="I309" s="28">
        <v>520</v>
      </c>
      <c r="J309" s="29">
        <v>2852600.97</v>
      </c>
      <c r="K309" s="30">
        <v>474</v>
      </c>
      <c r="L309" s="31">
        <v>3172028.72</v>
      </c>
      <c r="M309" s="32">
        <f t="shared" si="16"/>
        <v>1218.3167007730785</v>
      </c>
      <c r="N309" s="31">
        <f t="shared" si="17"/>
        <v>585.30029217497588</v>
      </c>
      <c r="O309" s="32">
        <f t="shared" si="18"/>
        <v>5485.7710961538469</v>
      </c>
      <c r="P309" s="29">
        <f t="shared" si="19"/>
        <v>6692.0437130801693</v>
      </c>
      <c r="Q309" s="33" t="s">
        <v>407</v>
      </c>
    </row>
    <row r="310" spans="1:17" s="33" customFormat="1" x14ac:dyDescent="0.2">
      <c r="A310" s="24" t="s">
        <v>22</v>
      </c>
      <c r="B310" s="25">
        <v>6</v>
      </c>
      <c r="C310" s="26">
        <v>908</v>
      </c>
      <c r="D310" s="27" t="s">
        <v>408</v>
      </c>
      <c r="E310" s="28">
        <v>2818</v>
      </c>
      <c r="F310" s="29">
        <v>2724148.62</v>
      </c>
      <c r="G310" s="30">
        <v>13325</v>
      </c>
      <c r="H310" s="31">
        <v>8647613.0800000001</v>
      </c>
      <c r="I310" s="28">
        <v>116</v>
      </c>
      <c r="J310" s="29">
        <v>365770.2</v>
      </c>
      <c r="K310" s="30">
        <v>94</v>
      </c>
      <c r="L310" s="31">
        <v>390762.6</v>
      </c>
      <c r="M310" s="32">
        <f t="shared" si="16"/>
        <v>966.69574875798446</v>
      </c>
      <c r="N310" s="31">
        <f t="shared" si="17"/>
        <v>648.97659136960601</v>
      </c>
      <c r="O310" s="32">
        <f t="shared" si="18"/>
        <v>3153.1913793103449</v>
      </c>
      <c r="P310" s="29">
        <f t="shared" si="19"/>
        <v>4157.0489361702121</v>
      </c>
      <c r="Q310" s="33" t="s">
        <v>408</v>
      </c>
    </row>
    <row r="311" spans="1:17" s="33" customFormat="1" x14ac:dyDescent="0.2">
      <c r="A311" s="24" t="s">
        <v>25</v>
      </c>
      <c r="B311" s="25">
        <v>12</v>
      </c>
      <c r="C311" s="26">
        <v>911</v>
      </c>
      <c r="D311" s="27" t="s">
        <v>409</v>
      </c>
      <c r="E311" s="28">
        <v>367</v>
      </c>
      <c r="F311" s="29">
        <v>353112.89</v>
      </c>
      <c r="G311" s="30">
        <v>1624</v>
      </c>
      <c r="H311" s="31">
        <v>932377.71</v>
      </c>
      <c r="I311" s="28">
        <v>15</v>
      </c>
      <c r="J311" s="29">
        <v>91237.91</v>
      </c>
      <c r="K311" s="30">
        <v>9</v>
      </c>
      <c r="L311" s="31">
        <v>36809.11</v>
      </c>
      <c r="M311" s="32">
        <f t="shared" si="16"/>
        <v>962.16046321525891</v>
      </c>
      <c r="N311" s="31">
        <f t="shared" si="17"/>
        <v>574.12420566502465</v>
      </c>
      <c r="O311" s="32">
        <f t="shared" si="18"/>
        <v>6082.5273333333334</v>
      </c>
      <c r="P311" s="29">
        <f t="shared" si="19"/>
        <v>4089.9011111111113</v>
      </c>
      <c r="Q311" s="33" t="s">
        <v>409</v>
      </c>
    </row>
    <row r="312" spans="1:17" s="33" customFormat="1" x14ac:dyDescent="0.2">
      <c r="A312" s="24" t="s">
        <v>28</v>
      </c>
      <c r="B312" s="25">
        <v>1</v>
      </c>
      <c r="C312" s="26">
        <v>92</v>
      </c>
      <c r="D312" s="27" t="s">
        <v>410</v>
      </c>
      <c r="E312" s="28">
        <v>27567</v>
      </c>
      <c r="F312" s="29">
        <v>34085232.82</v>
      </c>
      <c r="G312" s="30">
        <v>130931</v>
      </c>
      <c r="H312" s="31">
        <v>83241338.840000004</v>
      </c>
      <c r="I312" s="28">
        <v>1481</v>
      </c>
      <c r="J312" s="29">
        <v>8084802.6100000003</v>
      </c>
      <c r="K312" s="30">
        <v>1518</v>
      </c>
      <c r="L312" s="31">
        <v>29783156.850000001</v>
      </c>
      <c r="M312" s="32">
        <f t="shared" si="16"/>
        <v>1236.4505684332717</v>
      </c>
      <c r="N312" s="31">
        <f t="shared" si="17"/>
        <v>635.76493603501081</v>
      </c>
      <c r="O312" s="32">
        <f t="shared" si="18"/>
        <v>5459.0159419311276</v>
      </c>
      <c r="P312" s="29">
        <f t="shared" si="19"/>
        <v>19619.997924901189</v>
      </c>
      <c r="Q312" s="33" t="s">
        <v>411</v>
      </c>
    </row>
    <row r="313" spans="1:17" s="33" customFormat="1" x14ac:dyDescent="0.2">
      <c r="A313" s="24" t="s">
        <v>25</v>
      </c>
      <c r="B313" s="25">
        <v>11</v>
      </c>
      <c r="C313" s="26">
        <v>915</v>
      </c>
      <c r="D313" s="27" t="s">
        <v>412</v>
      </c>
      <c r="E313" s="28">
        <v>3013</v>
      </c>
      <c r="F313" s="29">
        <v>2792015.32</v>
      </c>
      <c r="G313" s="30">
        <v>14588</v>
      </c>
      <c r="H313" s="31">
        <v>7371567.6799999997</v>
      </c>
      <c r="I313" s="28">
        <v>164</v>
      </c>
      <c r="J313" s="29">
        <v>806015.92</v>
      </c>
      <c r="K313" s="30">
        <v>135</v>
      </c>
      <c r="L313" s="31">
        <v>659939.21</v>
      </c>
      <c r="M313" s="32">
        <f t="shared" si="16"/>
        <v>926.65626286093584</v>
      </c>
      <c r="N313" s="31">
        <f t="shared" si="17"/>
        <v>505.31722511653413</v>
      </c>
      <c r="O313" s="32">
        <f t="shared" si="18"/>
        <v>4914.7312195121958</v>
      </c>
      <c r="P313" s="29">
        <f t="shared" si="19"/>
        <v>4888.4385925925926</v>
      </c>
      <c r="Q313" s="33" t="s">
        <v>412</v>
      </c>
    </row>
    <row r="314" spans="1:17" s="33" customFormat="1" x14ac:dyDescent="0.2">
      <c r="A314" s="24" t="s">
        <v>22</v>
      </c>
      <c r="B314" s="25">
        <v>2</v>
      </c>
      <c r="C314" s="26">
        <v>918</v>
      </c>
      <c r="D314" s="27" t="s">
        <v>413</v>
      </c>
      <c r="E314" s="28">
        <v>411</v>
      </c>
      <c r="F314" s="29">
        <v>786869.84</v>
      </c>
      <c r="G314" s="30">
        <v>1449</v>
      </c>
      <c r="H314" s="31">
        <v>1145670.23</v>
      </c>
      <c r="I314" s="28">
        <v>28</v>
      </c>
      <c r="J314" s="29">
        <v>108216.52</v>
      </c>
      <c r="K314" s="30">
        <v>28</v>
      </c>
      <c r="L314" s="31">
        <v>80280.94</v>
      </c>
      <c r="M314" s="32">
        <f t="shared" si="16"/>
        <v>1914.5251581508514</v>
      </c>
      <c r="N314" s="31">
        <f t="shared" si="17"/>
        <v>790.66268461007587</v>
      </c>
      <c r="O314" s="32">
        <f t="shared" si="18"/>
        <v>3864.8757142857144</v>
      </c>
      <c r="P314" s="29">
        <f t="shared" si="19"/>
        <v>2867.1764285714285</v>
      </c>
      <c r="Q314" s="33" t="s">
        <v>413</v>
      </c>
    </row>
    <row r="315" spans="1:17" s="33" customFormat="1" x14ac:dyDescent="0.2">
      <c r="A315" s="24" t="s">
        <v>25</v>
      </c>
      <c r="B315" s="25">
        <v>11</v>
      </c>
      <c r="C315" s="26">
        <v>921</v>
      </c>
      <c r="D315" s="27" t="s">
        <v>414</v>
      </c>
      <c r="E315" s="28">
        <v>420</v>
      </c>
      <c r="F315" s="29">
        <v>484994.04</v>
      </c>
      <c r="G315" s="30">
        <v>1543</v>
      </c>
      <c r="H315" s="31">
        <v>919618.3</v>
      </c>
      <c r="I315" s="28">
        <v>14</v>
      </c>
      <c r="J315" s="29">
        <v>140638.70000000001</v>
      </c>
      <c r="K315" s="30">
        <v>11</v>
      </c>
      <c r="L315" s="31">
        <v>37342.21</v>
      </c>
      <c r="M315" s="32">
        <f t="shared" si="16"/>
        <v>1154.7477142857142</v>
      </c>
      <c r="N315" s="31">
        <f t="shared" si="17"/>
        <v>595.99371354504217</v>
      </c>
      <c r="O315" s="32">
        <f t="shared" si="18"/>
        <v>10045.621428571429</v>
      </c>
      <c r="P315" s="29">
        <f t="shared" si="19"/>
        <v>3394.7463636363636</v>
      </c>
      <c r="Q315" s="33" t="s">
        <v>414</v>
      </c>
    </row>
    <row r="316" spans="1:17" s="33" customFormat="1" x14ac:dyDescent="0.2">
      <c r="A316" s="24" t="s">
        <v>22</v>
      </c>
      <c r="B316" s="25">
        <v>6</v>
      </c>
      <c r="C316" s="26">
        <v>922</v>
      </c>
      <c r="D316" s="27" t="s">
        <v>415</v>
      </c>
      <c r="E316" s="28">
        <v>632</v>
      </c>
      <c r="F316" s="29">
        <v>878874.06</v>
      </c>
      <c r="G316" s="30">
        <v>2517</v>
      </c>
      <c r="H316" s="31">
        <v>2138740.9700000002</v>
      </c>
      <c r="I316" s="28">
        <v>23</v>
      </c>
      <c r="J316" s="29">
        <v>24540.32</v>
      </c>
      <c r="K316" s="30">
        <v>24</v>
      </c>
      <c r="L316" s="31">
        <v>34912.42</v>
      </c>
      <c r="M316" s="32">
        <f t="shared" si="16"/>
        <v>1390.623512658228</v>
      </c>
      <c r="N316" s="31">
        <f t="shared" si="17"/>
        <v>849.71830353595556</v>
      </c>
      <c r="O316" s="32">
        <f t="shared" si="18"/>
        <v>1066.9704347826087</v>
      </c>
      <c r="P316" s="29">
        <f t="shared" si="19"/>
        <v>1454.6841666666667</v>
      </c>
      <c r="Q316" s="33" t="s">
        <v>415</v>
      </c>
    </row>
    <row r="317" spans="1:17" s="33" customFormat="1" x14ac:dyDescent="0.2">
      <c r="A317" s="24" t="s">
        <v>22</v>
      </c>
      <c r="B317" s="25">
        <v>16</v>
      </c>
      <c r="C317" s="26">
        <v>924</v>
      </c>
      <c r="D317" s="27" t="s">
        <v>416</v>
      </c>
      <c r="E317" s="28">
        <v>618</v>
      </c>
      <c r="F317" s="29">
        <v>1074308.72</v>
      </c>
      <c r="G317" s="30">
        <v>2134</v>
      </c>
      <c r="H317" s="31">
        <v>1493778.68</v>
      </c>
      <c r="I317" s="28">
        <v>35</v>
      </c>
      <c r="J317" s="29">
        <v>66819.27</v>
      </c>
      <c r="K317" s="30">
        <v>28</v>
      </c>
      <c r="L317" s="31">
        <v>102302.73</v>
      </c>
      <c r="M317" s="32">
        <f t="shared" si="16"/>
        <v>1738.3636245954692</v>
      </c>
      <c r="N317" s="31">
        <f t="shared" si="17"/>
        <v>699.9900093720712</v>
      </c>
      <c r="O317" s="32">
        <f t="shared" si="18"/>
        <v>1909.1220000000001</v>
      </c>
      <c r="P317" s="29">
        <f t="shared" si="19"/>
        <v>3653.6689285714283</v>
      </c>
      <c r="Q317" s="33" t="s">
        <v>417</v>
      </c>
    </row>
    <row r="318" spans="1:17" s="33" customFormat="1" x14ac:dyDescent="0.2">
      <c r="A318" s="24" t="s">
        <v>25</v>
      </c>
      <c r="B318" s="25">
        <v>11</v>
      </c>
      <c r="C318" s="26">
        <v>925</v>
      </c>
      <c r="D318" s="27" t="s">
        <v>418</v>
      </c>
      <c r="E318" s="28">
        <v>667</v>
      </c>
      <c r="F318" s="29">
        <v>1213872.98</v>
      </c>
      <c r="G318" s="30">
        <v>2466</v>
      </c>
      <c r="H318" s="31">
        <v>1699813.87</v>
      </c>
      <c r="I318" s="28">
        <v>33</v>
      </c>
      <c r="J318" s="29">
        <v>238298.95</v>
      </c>
      <c r="K318" s="30">
        <v>21</v>
      </c>
      <c r="L318" s="31">
        <v>92568.16</v>
      </c>
      <c r="M318" s="32">
        <f t="shared" si="16"/>
        <v>1819.8995202398801</v>
      </c>
      <c r="N318" s="31">
        <f t="shared" si="17"/>
        <v>689.30002838605037</v>
      </c>
      <c r="O318" s="32">
        <f t="shared" si="18"/>
        <v>7221.1803030303035</v>
      </c>
      <c r="P318" s="29">
        <f t="shared" si="19"/>
        <v>4408.0076190476193</v>
      </c>
      <c r="Q318" s="33" t="s">
        <v>418</v>
      </c>
    </row>
    <row r="319" spans="1:17" s="33" customFormat="1" x14ac:dyDescent="0.2">
      <c r="A319" s="24" t="s">
        <v>28</v>
      </c>
      <c r="B319" s="25">
        <v>1</v>
      </c>
      <c r="C319" s="26">
        <v>927</v>
      </c>
      <c r="D319" s="27" t="s">
        <v>419</v>
      </c>
      <c r="E319" s="28">
        <v>4415</v>
      </c>
      <c r="F319" s="29">
        <v>16136110.85</v>
      </c>
      <c r="G319" s="30">
        <v>16534</v>
      </c>
      <c r="H319" s="31">
        <v>13477128.439999999</v>
      </c>
      <c r="I319" s="28">
        <v>256</v>
      </c>
      <c r="J319" s="29">
        <v>1277234.19</v>
      </c>
      <c r="K319" s="30">
        <v>278</v>
      </c>
      <c r="L319" s="31">
        <v>1276375.73</v>
      </c>
      <c r="M319" s="32">
        <f t="shared" si="16"/>
        <v>3654.8382446206115</v>
      </c>
      <c r="N319" s="31">
        <f t="shared" si="17"/>
        <v>815.1160299987904</v>
      </c>
      <c r="O319" s="32">
        <f t="shared" si="18"/>
        <v>4989.1960546874998</v>
      </c>
      <c r="P319" s="29">
        <f t="shared" si="19"/>
        <v>4591.2796043165463</v>
      </c>
      <c r="Q319" s="33" t="s">
        <v>420</v>
      </c>
    </row>
    <row r="320" spans="1:17" s="33" customFormat="1" x14ac:dyDescent="0.2">
      <c r="A320" s="24" t="s">
        <v>25</v>
      </c>
      <c r="B320" s="25">
        <v>13</v>
      </c>
      <c r="C320" s="26">
        <v>931</v>
      </c>
      <c r="D320" s="27" t="s">
        <v>421</v>
      </c>
      <c r="E320" s="28">
        <v>1241</v>
      </c>
      <c r="F320" s="29">
        <v>1196497.83</v>
      </c>
      <c r="G320" s="30">
        <v>4453</v>
      </c>
      <c r="H320" s="31">
        <v>2600560.2400000002</v>
      </c>
      <c r="I320" s="28">
        <v>79</v>
      </c>
      <c r="J320" s="29">
        <v>262304</v>
      </c>
      <c r="K320" s="30">
        <v>52</v>
      </c>
      <c r="L320" s="31">
        <v>167306.54</v>
      </c>
      <c r="M320" s="32">
        <f t="shared" si="16"/>
        <v>964.14007252215958</v>
      </c>
      <c r="N320" s="31">
        <f t="shared" si="17"/>
        <v>584.00185043790702</v>
      </c>
      <c r="O320" s="32">
        <f t="shared" si="18"/>
        <v>3320.3037974683543</v>
      </c>
      <c r="P320" s="29">
        <f t="shared" si="19"/>
        <v>3217.4334615384619</v>
      </c>
      <c r="Q320" s="33" t="s">
        <v>421</v>
      </c>
    </row>
    <row r="321" spans="1:17" s="33" customFormat="1" x14ac:dyDescent="0.2">
      <c r="A321" s="24" t="s">
        <v>22</v>
      </c>
      <c r="B321" s="25">
        <v>14</v>
      </c>
      <c r="C321" s="26">
        <v>934</v>
      </c>
      <c r="D321" s="27" t="s">
        <v>422</v>
      </c>
      <c r="E321" s="28">
        <v>575</v>
      </c>
      <c r="F321" s="29">
        <v>557111.69999999995</v>
      </c>
      <c r="G321" s="30">
        <v>1940</v>
      </c>
      <c r="H321" s="31">
        <v>1319558.04</v>
      </c>
      <c r="I321" s="28">
        <v>46</v>
      </c>
      <c r="J321" s="29">
        <v>177798.42</v>
      </c>
      <c r="K321" s="30">
        <v>34</v>
      </c>
      <c r="L321" s="31">
        <v>88369.88</v>
      </c>
      <c r="M321" s="32">
        <f t="shared" si="16"/>
        <v>968.88991304347815</v>
      </c>
      <c r="N321" s="31">
        <f t="shared" si="17"/>
        <v>680.18455670103094</v>
      </c>
      <c r="O321" s="32">
        <f t="shared" si="18"/>
        <v>3865.183043478261</v>
      </c>
      <c r="P321" s="29">
        <f t="shared" si="19"/>
        <v>2599.1141176470592</v>
      </c>
      <c r="Q321" s="33" t="s">
        <v>422</v>
      </c>
    </row>
    <row r="322" spans="1:17" s="33" customFormat="1" x14ac:dyDescent="0.2">
      <c r="A322" s="24" t="s">
        <v>25</v>
      </c>
      <c r="B322" s="25">
        <v>8</v>
      </c>
      <c r="C322" s="26">
        <v>935</v>
      </c>
      <c r="D322" s="27" t="s">
        <v>423</v>
      </c>
      <c r="E322" s="28">
        <v>565</v>
      </c>
      <c r="F322" s="29">
        <v>982038.64</v>
      </c>
      <c r="G322" s="30">
        <v>2260</v>
      </c>
      <c r="H322" s="31">
        <v>1482789.33</v>
      </c>
      <c r="I322" s="28">
        <v>37</v>
      </c>
      <c r="J322" s="29">
        <v>118789.06</v>
      </c>
      <c r="K322" s="30">
        <v>23</v>
      </c>
      <c r="L322" s="31">
        <v>72217.600000000006</v>
      </c>
      <c r="M322" s="32">
        <f t="shared" si="16"/>
        <v>1738.1214867256638</v>
      </c>
      <c r="N322" s="31">
        <f t="shared" si="17"/>
        <v>656.10147345132748</v>
      </c>
      <c r="O322" s="32">
        <f t="shared" si="18"/>
        <v>3210.5151351351351</v>
      </c>
      <c r="P322" s="29">
        <f t="shared" si="19"/>
        <v>3139.8956521739133</v>
      </c>
      <c r="Q322" s="33" t="s">
        <v>423</v>
      </c>
    </row>
    <row r="323" spans="1:17" s="33" customFormat="1" x14ac:dyDescent="0.2">
      <c r="A323" s="24" t="s">
        <v>22</v>
      </c>
      <c r="B323" s="25">
        <v>6</v>
      </c>
      <c r="C323" s="26">
        <v>936</v>
      </c>
      <c r="D323" s="27" t="s">
        <v>424</v>
      </c>
      <c r="E323" s="28">
        <v>1223</v>
      </c>
      <c r="F323" s="29">
        <v>1392440.04</v>
      </c>
      <c r="G323" s="30">
        <v>4799</v>
      </c>
      <c r="H323" s="31">
        <v>2982157.24</v>
      </c>
      <c r="I323" s="28">
        <v>57</v>
      </c>
      <c r="J323" s="29">
        <v>173578.33</v>
      </c>
      <c r="K323" s="30">
        <v>53</v>
      </c>
      <c r="L323" s="31">
        <v>163607.6</v>
      </c>
      <c r="M323" s="32">
        <f t="shared" si="16"/>
        <v>1138.5445952575633</v>
      </c>
      <c r="N323" s="31">
        <f t="shared" si="17"/>
        <v>621.41221921233591</v>
      </c>
      <c r="O323" s="32">
        <f t="shared" si="18"/>
        <v>3045.2338596491227</v>
      </c>
      <c r="P323" s="29">
        <f t="shared" si="19"/>
        <v>3086.9358490566037</v>
      </c>
      <c r="Q323" s="33" t="s">
        <v>425</v>
      </c>
    </row>
    <row r="324" spans="1:17" s="33" customFormat="1" x14ac:dyDescent="0.2">
      <c r="A324" s="24" t="s">
        <v>22</v>
      </c>
      <c r="B324" s="25">
        <v>21</v>
      </c>
      <c r="C324" s="26">
        <v>941</v>
      </c>
      <c r="D324" s="27" t="s">
        <v>426</v>
      </c>
      <c r="E324" s="28">
        <v>86</v>
      </c>
      <c r="F324" s="29">
        <v>114351.07</v>
      </c>
      <c r="G324" s="30">
        <v>253</v>
      </c>
      <c r="H324" s="31">
        <v>217482.71</v>
      </c>
      <c r="I324" s="28">
        <v>6</v>
      </c>
      <c r="J324" s="29">
        <v>2786.89</v>
      </c>
      <c r="K324" s="30">
        <v>3</v>
      </c>
      <c r="L324" s="31">
        <v>5865.39</v>
      </c>
      <c r="M324" s="32">
        <f t="shared" si="16"/>
        <v>1329.6636046511628</v>
      </c>
      <c r="N324" s="31">
        <f t="shared" si="17"/>
        <v>859.61545454545455</v>
      </c>
      <c r="O324" s="32">
        <f t="shared" si="18"/>
        <v>464.48166666666663</v>
      </c>
      <c r="P324" s="29">
        <f t="shared" si="19"/>
        <v>1955.13</v>
      </c>
      <c r="Q324" s="33" t="s">
        <v>426</v>
      </c>
    </row>
    <row r="325" spans="1:17" s="33" customFormat="1" x14ac:dyDescent="0.2">
      <c r="A325" s="24" t="s">
        <v>22</v>
      </c>
      <c r="B325" s="25">
        <v>15</v>
      </c>
      <c r="C325" s="26">
        <v>946</v>
      </c>
      <c r="D325" s="27" t="s">
        <v>427</v>
      </c>
      <c r="E325" s="28">
        <v>1217</v>
      </c>
      <c r="F325" s="29">
        <v>2833174.13</v>
      </c>
      <c r="G325" s="30">
        <v>4179</v>
      </c>
      <c r="H325" s="31">
        <v>3051354.17</v>
      </c>
      <c r="I325" s="28">
        <v>92</v>
      </c>
      <c r="J325" s="29">
        <v>352144.06</v>
      </c>
      <c r="K325" s="30">
        <v>85</v>
      </c>
      <c r="L325" s="31">
        <v>334599.36</v>
      </c>
      <c r="M325" s="32">
        <f t="shared" si="16"/>
        <v>2327.9984634346752</v>
      </c>
      <c r="N325" s="31">
        <f t="shared" si="17"/>
        <v>730.16371620004782</v>
      </c>
      <c r="O325" s="32">
        <f t="shared" si="18"/>
        <v>3827.6528260869563</v>
      </c>
      <c r="P325" s="29">
        <f t="shared" si="19"/>
        <v>3936.4630588235291</v>
      </c>
      <c r="Q325" s="33" t="s">
        <v>428</v>
      </c>
    </row>
    <row r="326" spans="1:17" s="33" customFormat="1" x14ac:dyDescent="0.2">
      <c r="A326" s="24" t="s">
        <v>25</v>
      </c>
      <c r="B326" s="25">
        <v>19</v>
      </c>
      <c r="C326" s="26">
        <v>976</v>
      </c>
      <c r="D326" s="27" t="s">
        <v>429</v>
      </c>
      <c r="E326" s="28">
        <v>832</v>
      </c>
      <c r="F326" s="29">
        <v>1070101.8400000001</v>
      </c>
      <c r="G326" s="30">
        <v>2994</v>
      </c>
      <c r="H326" s="31">
        <v>2061365.26</v>
      </c>
      <c r="I326" s="28">
        <v>28</v>
      </c>
      <c r="J326" s="29">
        <v>34162.1</v>
      </c>
      <c r="K326" s="30">
        <v>45</v>
      </c>
      <c r="L326" s="31">
        <v>515880.88</v>
      </c>
      <c r="M326" s="32">
        <f t="shared" si="16"/>
        <v>1286.1800961538463</v>
      </c>
      <c r="N326" s="31">
        <f t="shared" si="17"/>
        <v>688.49875083500331</v>
      </c>
      <c r="O326" s="32">
        <f t="shared" si="18"/>
        <v>1220.075</v>
      </c>
      <c r="P326" s="29">
        <f t="shared" si="19"/>
        <v>11464.019555555557</v>
      </c>
      <c r="Q326" s="33" t="s">
        <v>430</v>
      </c>
    </row>
    <row r="327" spans="1:17" s="33" customFormat="1" x14ac:dyDescent="0.2">
      <c r="A327" s="24" t="s">
        <v>25</v>
      </c>
      <c r="B327" s="25">
        <v>17</v>
      </c>
      <c r="C327" s="26">
        <v>977</v>
      </c>
      <c r="D327" s="27" t="s">
        <v>431</v>
      </c>
      <c r="E327" s="28">
        <v>2251</v>
      </c>
      <c r="F327" s="29">
        <v>2327504.96</v>
      </c>
      <c r="G327" s="30">
        <v>8473</v>
      </c>
      <c r="H327" s="31">
        <v>5415902.5499999998</v>
      </c>
      <c r="I327" s="28">
        <v>113</v>
      </c>
      <c r="J327" s="29">
        <v>317581.3</v>
      </c>
      <c r="K327" s="30">
        <v>103</v>
      </c>
      <c r="L327" s="31">
        <v>943568.27</v>
      </c>
      <c r="M327" s="32">
        <f t="shared" si="16"/>
        <v>1033.9870990670813</v>
      </c>
      <c r="N327" s="31">
        <f t="shared" si="17"/>
        <v>639.19539124277117</v>
      </c>
      <c r="O327" s="32">
        <f t="shared" si="18"/>
        <v>2810.4539823008849</v>
      </c>
      <c r="P327" s="29">
        <f t="shared" si="19"/>
        <v>9160.8569902912623</v>
      </c>
      <c r="Q327" s="33" t="s">
        <v>431</v>
      </c>
    </row>
    <row r="328" spans="1:17" s="33" customFormat="1" x14ac:dyDescent="0.2">
      <c r="A328" s="24" t="s">
        <v>22</v>
      </c>
      <c r="B328" s="25">
        <v>6</v>
      </c>
      <c r="C328" s="26">
        <v>980</v>
      </c>
      <c r="D328" s="27" t="s">
        <v>432</v>
      </c>
      <c r="E328" s="28">
        <v>4054</v>
      </c>
      <c r="F328" s="29">
        <v>5739918.7300000004</v>
      </c>
      <c r="G328" s="30">
        <v>18415</v>
      </c>
      <c r="H328" s="31">
        <v>13326084.75</v>
      </c>
      <c r="I328" s="28">
        <v>233</v>
      </c>
      <c r="J328" s="29">
        <v>874115.51</v>
      </c>
      <c r="K328" s="30">
        <v>181</v>
      </c>
      <c r="L328" s="31">
        <v>689347.55</v>
      </c>
      <c r="M328" s="32">
        <f t="shared" si="16"/>
        <v>1415.8654982733103</v>
      </c>
      <c r="N328" s="31">
        <f t="shared" si="17"/>
        <v>723.65380124898184</v>
      </c>
      <c r="O328" s="32">
        <f t="shared" si="18"/>
        <v>3751.568712446352</v>
      </c>
      <c r="P328" s="29">
        <f t="shared" si="19"/>
        <v>3808.55</v>
      </c>
      <c r="Q328" s="33" t="s">
        <v>432</v>
      </c>
    </row>
    <row r="329" spans="1:17" s="33" customFormat="1" x14ac:dyDescent="0.2">
      <c r="A329" s="24" t="s">
        <v>28</v>
      </c>
      <c r="B329" s="25">
        <v>5</v>
      </c>
      <c r="C329" s="26">
        <v>981</v>
      </c>
      <c r="D329" s="27" t="s">
        <v>433</v>
      </c>
      <c r="E329" s="28">
        <v>401</v>
      </c>
      <c r="F329" s="29">
        <v>560184.96</v>
      </c>
      <c r="G329" s="30">
        <v>1627</v>
      </c>
      <c r="H329" s="31">
        <v>1185895.49</v>
      </c>
      <c r="I329" s="28">
        <v>18</v>
      </c>
      <c r="J329" s="29">
        <v>23248.33</v>
      </c>
      <c r="K329" s="30">
        <v>12</v>
      </c>
      <c r="L329" s="31">
        <v>33212.339999999997</v>
      </c>
      <c r="M329" s="32">
        <f t="shared" si="16"/>
        <v>1396.969975062344</v>
      </c>
      <c r="N329" s="31">
        <f t="shared" si="17"/>
        <v>728.8847510755993</v>
      </c>
      <c r="O329" s="32">
        <f t="shared" si="18"/>
        <v>1291.5738888888891</v>
      </c>
      <c r="P329" s="29">
        <f t="shared" si="19"/>
        <v>2767.6949999999997</v>
      </c>
      <c r="Q329" s="33" t="s">
        <v>433</v>
      </c>
    </row>
    <row r="330" spans="1:17" s="33" customFormat="1" x14ac:dyDescent="0.2">
      <c r="A330" s="24" t="s">
        <v>22</v>
      </c>
      <c r="B330" s="25">
        <v>14</v>
      </c>
      <c r="C330" s="26">
        <v>989</v>
      </c>
      <c r="D330" s="27" t="s">
        <v>434</v>
      </c>
      <c r="E330" s="28">
        <v>929</v>
      </c>
      <c r="F330" s="29">
        <v>935412.5</v>
      </c>
      <c r="G330" s="30">
        <v>4118</v>
      </c>
      <c r="H330" s="31">
        <v>2518293.46</v>
      </c>
      <c r="I330" s="28">
        <v>42</v>
      </c>
      <c r="J330" s="29">
        <v>122597.45</v>
      </c>
      <c r="K330" s="30">
        <v>41</v>
      </c>
      <c r="L330" s="31">
        <v>116010.02</v>
      </c>
      <c r="M330" s="32">
        <f t="shared" si="16"/>
        <v>1006.9025834230355</v>
      </c>
      <c r="N330" s="31">
        <f t="shared" si="17"/>
        <v>611.53313744536183</v>
      </c>
      <c r="O330" s="32">
        <f t="shared" si="18"/>
        <v>2918.9869047619045</v>
      </c>
      <c r="P330" s="29">
        <f t="shared" si="19"/>
        <v>2829.5126829268293</v>
      </c>
      <c r="Q330" s="33" t="s">
        <v>435</v>
      </c>
    </row>
    <row r="331" spans="1:17" s="33" customFormat="1" x14ac:dyDescent="0.2">
      <c r="A331" s="37" t="s">
        <v>25</v>
      </c>
      <c r="B331" s="38">
        <v>13</v>
      </c>
      <c r="C331" s="39">
        <v>992</v>
      </c>
      <c r="D331" s="40" t="s">
        <v>436</v>
      </c>
      <c r="E331" s="41">
        <v>2709</v>
      </c>
      <c r="F331" s="42">
        <v>2919465.98</v>
      </c>
      <c r="G331" s="43">
        <v>12669</v>
      </c>
      <c r="H331" s="44">
        <v>8066826.2800000003</v>
      </c>
      <c r="I331" s="41">
        <v>115</v>
      </c>
      <c r="J331" s="42">
        <v>416191.35</v>
      </c>
      <c r="K331" s="43">
        <v>94</v>
      </c>
      <c r="L331" s="44">
        <v>438284.38</v>
      </c>
      <c r="M331" s="45">
        <f t="shared" si="16"/>
        <v>1077.6913916574381</v>
      </c>
      <c r="N331" s="44">
        <f t="shared" si="17"/>
        <v>636.73741258189284</v>
      </c>
      <c r="O331" s="45">
        <f t="shared" si="18"/>
        <v>3619.0552173913043</v>
      </c>
      <c r="P331" s="42">
        <f t="shared" si="19"/>
        <v>4662.5997872340422</v>
      </c>
      <c r="Q331" s="33" t="s">
        <v>436</v>
      </c>
    </row>
    <row r="332" spans="1:17" s="33" customFormat="1" x14ac:dyDescent="0.2">
      <c r="A332" s="24" t="s">
        <v>437</v>
      </c>
      <c r="B332" s="25"/>
      <c r="C332" s="26"/>
      <c r="D332" s="27"/>
      <c r="E332" s="28">
        <v>778394</v>
      </c>
      <c r="F332" s="31">
        <v>1108727504.8900001</v>
      </c>
      <c r="G332" s="28">
        <v>3451802</v>
      </c>
      <c r="H332" s="29">
        <v>2252616355.7799983</v>
      </c>
      <c r="I332" s="30">
        <v>52318</v>
      </c>
      <c r="J332" s="29">
        <v>354193082.08000034</v>
      </c>
      <c r="K332" s="30">
        <v>45317</v>
      </c>
      <c r="L332" s="31">
        <v>476302636.00999993</v>
      </c>
      <c r="M332" s="32">
        <f>SUM(F332/E332)</f>
        <v>1424.3782774404738</v>
      </c>
      <c r="N332" s="31">
        <f>SUM(H332/G332)</f>
        <v>652.59141624577489</v>
      </c>
      <c r="O332" s="32">
        <f>SUM(J332/I332)</f>
        <v>6770.0042448105878</v>
      </c>
      <c r="P332" s="29">
        <f>SUM(L332/K332)</f>
        <v>10510.462652205573</v>
      </c>
    </row>
    <row r="333" spans="1:17" s="33" customFormat="1" x14ac:dyDescent="0.2">
      <c r="A333" s="46"/>
      <c r="B333" s="47"/>
      <c r="C333" s="48"/>
      <c r="D333" s="47"/>
      <c r="E333" s="49"/>
      <c r="F333" s="50"/>
      <c r="G333" s="49"/>
      <c r="H333" s="50"/>
      <c r="I333" s="49"/>
      <c r="J333" s="50"/>
      <c r="K333" s="49"/>
      <c r="L333" s="50"/>
      <c r="M333" s="50"/>
      <c r="N333" s="50"/>
      <c r="O333" s="50"/>
      <c r="P333" s="50"/>
    </row>
    <row r="334" spans="1:17" s="33" customFormat="1" x14ac:dyDescent="0.2">
      <c r="A334" s="46"/>
      <c r="B334" s="47"/>
      <c r="C334" s="48"/>
      <c r="D334" s="47"/>
      <c r="E334" s="49"/>
      <c r="F334" s="50"/>
      <c r="G334" s="49"/>
      <c r="H334" s="50"/>
      <c r="I334" s="49"/>
      <c r="J334" s="50"/>
      <c r="K334" s="49"/>
      <c r="L334" s="50"/>
      <c r="M334" s="50"/>
      <c r="N334" s="50"/>
      <c r="O334" s="50"/>
      <c r="P334" s="50"/>
    </row>
    <row r="335" spans="1:17" s="33" customFormat="1" x14ac:dyDescent="0.2">
      <c r="A335" s="46"/>
      <c r="B335" s="47"/>
      <c r="C335" s="48"/>
      <c r="D335" s="47"/>
      <c r="E335" s="49"/>
      <c r="F335" s="50"/>
      <c r="G335" s="49"/>
      <c r="H335" s="50"/>
      <c r="I335" s="49"/>
      <c r="J335" s="50"/>
      <c r="K335" s="49"/>
      <c r="L335" s="50"/>
      <c r="M335" s="50"/>
      <c r="N335" s="50"/>
      <c r="O335" s="50"/>
      <c r="P335" s="50"/>
    </row>
    <row r="336" spans="1:17" s="33" customFormat="1" x14ac:dyDescent="0.2">
      <c r="A336" s="46"/>
      <c r="B336" s="47"/>
      <c r="C336" s="48"/>
      <c r="D336" s="47"/>
      <c r="E336" s="49"/>
      <c r="F336" s="50"/>
      <c r="G336" s="49"/>
      <c r="H336" s="50"/>
      <c r="I336" s="49"/>
      <c r="J336" s="50"/>
      <c r="K336" s="49"/>
      <c r="L336" s="50"/>
      <c r="M336" s="50"/>
      <c r="N336" s="50"/>
      <c r="O336" s="50"/>
      <c r="P336" s="50"/>
    </row>
    <row r="337" spans="1:16" s="33" customFormat="1" x14ac:dyDescent="0.2">
      <c r="A337" s="46"/>
      <c r="B337" s="47"/>
      <c r="C337" s="48"/>
      <c r="D337" s="47"/>
      <c r="E337" s="49"/>
      <c r="F337" s="50"/>
      <c r="G337" s="49"/>
      <c r="H337" s="50"/>
      <c r="I337" s="49"/>
      <c r="J337" s="50"/>
      <c r="K337" s="49"/>
      <c r="L337" s="50"/>
      <c r="M337" s="50"/>
      <c r="N337" s="50"/>
      <c r="O337" s="50"/>
      <c r="P337" s="50"/>
    </row>
    <row r="338" spans="1:16" s="33" customFormat="1" x14ac:dyDescent="0.2">
      <c r="A338" s="46"/>
      <c r="B338" s="47"/>
      <c r="C338" s="48"/>
      <c r="D338" s="47"/>
      <c r="E338" s="49"/>
      <c r="F338" s="50"/>
      <c r="G338" s="49"/>
      <c r="H338" s="50"/>
      <c r="I338" s="49"/>
      <c r="J338" s="50"/>
      <c r="K338" s="49"/>
      <c r="L338" s="50"/>
      <c r="M338" s="50"/>
      <c r="N338" s="50"/>
      <c r="O338" s="50"/>
      <c r="P338" s="50"/>
    </row>
    <row r="339" spans="1:16" s="33" customFormat="1" x14ac:dyDescent="0.2">
      <c r="A339" s="46"/>
      <c r="B339" s="47"/>
      <c r="C339" s="48"/>
      <c r="D339" s="47"/>
      <c r="E339" s="49"/>
      <c r="F339" s="50"/>
      <c r="G339" s="49"/>
      <c r="H339" s="50"/>
      <c r="I339" s="49"/>
      <c r="J339" s="50"/>
      <c r="K339" s="49"/>
      <c r="L339" s="50"/>
      <c r="M339" s="50"/>
      <c r="N339" s="50"/>
      <c r="O339" s="50"/>
      <c r="P339" s="50"/>
    </row>
    <row r="340" spans="1:16" s="33" customFormat="1" x14ac:dyDescent="0.2">
      <c r="A340" s="46"/>
      <c r="B340" s="47"/>
      <c r="C340" s="48"/>
      <c r="D340" s="47"/>
      <c r="E340" s="49"/>
      <c r="F340" s="50"/>
      <c r="G340" s="49"/>
      <c r="H340" s="50"/>
      <c r="I340" s="49"/>
      <c r="J340" s="50"/>
      <c r="K340" s="49"/>
      <c r="L340" s="50"/>
      <c r="M340" s="50"/>
      <c r="N340" s="50"/>
      <c r="O340" s="50"/>
      <c r="P340" s="50"/>
    </row>
    <row r="341" spans="1:16" s="33" customFormat="1" x14ac:dyDescent="0.2">
      <c r="A341" s="46"/>
      <c r="B341" s="47"/>
      <c r="C341" s="48"/>
      <c r="D341" s="47"/>
      <c r="E341" s="49"/>
      <c r="F341" s="50"/>
      <c r="G341" s="49"/>
      <c r="H341" s="50"/>
      <c r="I341" s="49"/>
      <c r="J341" s="50"/>
      <c r="K341" s="49"/>
      <c r="L341" s="50"/>
      <c r="M341" s="50"/>
      <c r="N341" s="50"/>
      <c r="O341" s="50"/>
      <c r="P341" s="50"/>
    </row>
    <row r="342" spans="1:16" s="33" customFormat="1" x14ac:dyDescent="0.2">
      <c r="A342" s="46"/>
      <c r="B342" s="47"/>
      <c r="C342" s="48"/>
      <c r="D342" s="47"/>
      <c r="E342" s="49"/>
      <c r="F342" s="50"/>
      <c r="G342" s="49"/>
      <c r="H342" s="50"/>
      <c r="I342" s="49"/>
      <c r="J342" s="50"/>
      <c r="K342" s="49"/>
      <c r="L342" s="50"/>
      <c r="M342" s="50"/>
      <c r="N342" s="50"/>
      <c r="O342" s="50"/>
      <c r="P342" s="50"/>
    </row>
    <row r="343" spans="1:16" s="33" customFormat="1" x14ac:dyDescent="0.2">
      <c r="A343" s="46"/>
      <c r="B343" s="47"/>
      <c r="C343" s="48"/>
      <c r="D343" s="47"/>
      <c r="E343" s="49"/>
      <c r="F343" s="50"/>
      <c r="G343" s="49"/>
      <c r="H343" s="50"/>
      <c r="I343" s="49"/>
      <c r="J343" s="50"/>
      <c r="K343" s="49"/>
      <c r="L343" s="50"/>
      <c r="M343" s="50"/>
      <c r="N343" s="50"/>
      <c r="O343" s="50"/>
      <c r="P343" s="50"/>
    </row>
    <row r="344" spans="1:16" s="33" customFormat="1" x14ac:dyDescent="0.2">
      <c r="A344" s="46"/>
      <c r="B344" s="47"/>
      <c r="C344" s="48"/>
      <c r="D344" s="47"/>
      <c r="E344" s="49"/>
      <c r="F344" s="50"/>
      <c r="G344" s="49"/>
      <c r="H344" s="50"/>
      <c r="I344" s="49"/>
      <c r="J344" s="50"/>
      <c r="K344" s="49"/>
      <c r="L344" s="50"/>
      <c r="M344" s="50"/>
      <c r="N344" s="50"/>
      <c r="O344" s="50"/>
      <c r="P344" s="50"/>
    </row>
    <row r="345" spans="1:16" s="33" customFormat="1" x14ac:dyDescent="0.2">
      <c r="A345" s="46"/>
      <c r="B345" s="47"/>
      <c r="C345" s="48"/>
      <c r="D345" s="47"/>
      <c r="E345" s="49"/>
      <c r="F345" s="50"/>
      <c r="G345" s="49"/>
      <c r="H345" s="50"/>
      <c r="I345" s="49"/>
      <c r="J345" s="50"/>
      <c r="K345" s="49"/>
      <c r="L345" s="50"/>
      <c r="M345" s="50"/>
      <c r="N345" s="50"/>
      <c r="O345" s="50"/>
      <c r="P345" s="50"/>
    </row>
    <row r="346" spans="1:16" s="33" customFormat="1" x14ac:dyDescent="0.2">
      <c r="A346" s="46"/>
      <c r="B346" s="47"/>
      <c r="C346" s="48"/>
      <c r="D346" s="47"/>
      <c r="E346" s="49"/>
      <c r="F346" s="50"/>
      <c r="G346" s="49"/>
      <c r="H346" s="50"/>
      <c r="I346" s="49"/>
      <c r="J346" s="50"/>
      <c r="K346" s="49"/>
      <c r="L346" s="50"/>
      <c r="M346" s="50"/>
      <c r="N346" s="50"/>
      <c r="O346" s="50"/>
      <c r="P346" s="50"/>
    </row>
    <row r="347" spans="1:16" s="33" customFormat="1" x14ac:dyDescent="0.2">
      <c r="A347" s="46"/>
      <c r="B347" s="47"/>
      <c r="C347" s="48"/>
      <c r="D347" s="47"/>
      <c r="E347" s="49"/>
      <c r="F347" s="50"/>
      <c r="G347" s="49"/>
      <c r="H347" s="50"/>
      <c r="I347" s="49"/>
      <c r="J347" s="50"/>
      <c r="K347" s="49"/>
      <c r="L347" s="50"/>
      <c r="M347" s="50"/>
      <c r="N347" s="50"/>
      <c r="O347" s="50"/>
      <c r="P347" s="50"/>
    </row>
    <row r="348" spans="1:16" s="33" customFormat="1" x14ac:dyDescent="0.2">
      <c r="A348" s="46"/>
      <c r="B348" s="47"/>
      <c r="C348" s="48"/>
      <c r="D348" s="47"/>
      <c r="E348" s="49"/>
      <c r="F348" s="50"/>
      <c r="G348" s="49"/>
      <c r="H348" s="50"/>
      <c r="I348" s="49"/>
      <c r="J348" s="50"/>
      <c r="K348" s="49"/>
      <c r="L348" s="50"/>
      <c r="M348" s="50"/>
      <c r="N348" s="50"/>
      <c r="O348" s="50"/>
      <c r="P348" s="50"/>
    </row>
    <row r="349" spans="1:16" s="33" customFormat="1" x14ac:dyDescent="0.2">
      <c r="A349" s="46"/>
      <c r="B349" s="47"/>
      <c r="C349" s="48"/>
      <c r="D349" s="47"/>
      <c r="E349" s="49"/>
      <c r="F349" s="50"/>
      <c r="G349" s="49"/>
      <c r="H349" s="50"/>
      <c r="I349" s="49"/>
      <c r="J349" s="50"/>
      <c r="K349" s="49"/>
      <c r="L349" s="50"/>
      <c r="M349" s="50"/>
      <c r="N349" s="50"/>
      <c r="O349" s="50"/>
      <c r="P349" s="50"/>
    </row>
    <row r="350" spans="1:16" s="33" customFormat="1" x14ac:dyDescent="0.2">
      <c r="A350" s="46"/>
      <c r="B350" s="47"/>
      <c r="C350" s="48"/>
      <c r="D350" s="47"/>
      <c r="E350" s="49"/>
      <c r="F350" s="50"/>
      <c r="G350" s="49"/>
      <c r="H350" s="50"/>
      <c r="I350" s="49"/>
      <c r="J350" s="50"/>
      <c r="K350" s="49"/>
      <c r="L350" s="50"/>
      <c r="M350" s="50"/>
      <c r="N350" s="50"/>
      <c r="O350" s="50"/>
      <c r="P350" s="50"/>
    </row>
    <row r="351" spans="1:16" s="33" customFormat="1" x14ac:dyDescent="0.2">
      <c r="A351" s="46"/>
      <c r="B351" s="47"/>
      <c r="C351" s="48"/>
      <c r="D351" s="47"/>
      <c r="E351" s="49"/>
      <c r="F351" s="50"/>
      <c r="G351" s="49"/>
      <c r="H351" s="50"/>
      <c r="I351" s="49"/>
      <c r="J351" s="50"/>
      <c r="K351" s="49"/>
      <c r="L351" s="50"/>
      <c r="M351" s="50"/>
      <c r="N351" s="50"/>
      <c r="O351" s="50"/>
      <c r="P351" s="50"/>
    </row>
    <row r="352" spans="1:16" s="33" customFormat="1" x14ac:dyDescent="0.2">
      <c r="A352" s="46"/>
      <c r="B352" s="47"/>
      <c r="C352" s="48"/>
      <c r="D352" s="47"/>
      <c r="E352" s="49"/>
      <c r="F352" s="50"/>
      <c r="G352" s="49"/>
      <c r="H352" s="50"/>
      <c r="I352" s="49"/>
      <c r="J352" s="50"/>
      <c r="K352" s="49"/>
      <c r="L352" s="50"/>
      <c r="M352" s="50"/>
      <c r="N352" s="50"/>
      <c r="O352" s="50"/>
      <c r="P352" s="50"/>
    </row>
    <row r="353" spans="1:16" s="33" customFormat="1" x14ac:dyDescent="0.2">
      <c r="A353" s="46"/>
      <c r="B353" s="47"/>
      <c r="C353" s="48"/>
      <c r="D353" s="47"/>
      <c r="E353" s="49"/>
      <c r="F353" s="50"/>
      <c r="G353" s="49"/>
      <c r="H353" s="50"/>
      <c r="I353" s="49"/>
      <c r="J353" s="50"/>
      <c r="K353" s="49"/>
      <c r="L353" s="50"/>
      <c r="M353" s="50"/>
      <c r="N353" s="50"/>
      <c r="O353" s="50"/>
      <c r="P353" s="50"/>
    </row>
    <row r="354" spans="1:16" s="33" customFormat="1" x14ac:dyDescent="0.2">
      <c r="A354" s="46"/>
      <c r="B354" s="47"/>
      <c r="C354" s="48"/>
      <c r="D354" s="47"/>
      <c r="E354" s="49"/>
      <c r="F354" s="50"/>
      <c r="G354" s="49"/>
      <c r="H354" s="50"/>
      <c r="I354" s="49"/>
      <c r="J354" s="50"/>
      <c r="K354" s="49"/>
      <c r="L354" s="50"/>
      <c r="M354" s="50"/>
      <c r="N354" s="50"/>
      <c r="O354" s="50"/>
      <c r="P354" s="50"/>
    </row>
    <row r="355" spans="1:16" s="33" customFormat="1" x14ac:dyDescent="0.2">
      <c r="A355" s="46"/>
      <c r="B355" s="47"/>
      <c r="C355" s="48"/>
      <c r="D355" s="47"/>
      <c r="E355" s="49"/>
      <c r="F355" s="50"/>
      <c r="G355" s="49"/>
      <c r="H355" s="50"/>
      <c r="I355" s="49"/>
      <c r="J355" s="50"/>
      <c r="K355" s="49"/>
      <c r="L355" s="50"/>
      <c r="M355" s="50"/>
      <c r="N355" s="50"/>
      <c r="O355" s="50"/>
      <c r="P355" s="50"/>
    </row>
    <row r="356" spans="1:16" s="33" customFormat="1" x14ac:dyDescent="0.2">
      <c r="A356" s="46"/>
      <c r="B356" s="47"/>
      <c r="C356" s="48"/>
      <c r="D356" s="47"/>
      <c r="E356" s="49"/>
      <c r="F356" s="50"/>
      <c r="G356" s="49"/>
      <c r="H356" s="50"/>
      <c r="I356" s="49"/>
      <c r="J356" s="50"/>
      <c r="K356" s="49"/>
      <c r="L356" s="50"/>
      <c r="M356" s="50"/>
      <c r="N356" s="50"/>
      <c r="O356" s="50"/>
      <c r="P356" s="50"/>
    </row>
    <row r="357" spans="1:16" s="33" customFormat="1" x14ac:dyDescent="0.2">
      <c r="A357" s="46"/>
      <c r="B357" s="47"/>
      <c r="C357" s="48"/>
      <c r="D357" s="47"/>
      <c r="E357" s="49"/>
      <c r="F357" s="50"/>
      <c r="G357" s="49"/>
      <c r="H357" s="50"/>
      <c r="I357" s="49"/>
      <c r="J357" s="50"/>
      <c r="K357" s="49"/>
      <c r="L357" s="50"/>
      <c r="M357" s="50"/>
      <c r="N357" s="50"/>
      <c r="O357" s="50"/>
      <c r="P357" s="50"/>
    </row>
    <row r="358" spans="1:16" s="33" customFormat="1" x14ac:dyDescent="0.2">
      <c r="A358" s="46"/>
      <c r="B358" s="47"/>
      <c r="C358" s="48"/>
      <c r="D358" s="47"/>
      <c r="E358" s="49"/>
      <c r="F358" s="50"/>
      <c r="G358" s="49"/>
      <c r="H358" s="50"/>
      <c r="I358" s="49"/>
      <c r="J358" s="50"/>
      <c r="K358" s="49"/>
      <c r="L358" s="50"/>
      <c r="M358" s="50"/>
      <c r="N358" s="50"/>
      <c r="O358" s="50"/>
      <c r="P358" s="50"/>
    </row>
    <row r="359" spans="1:16" s="33" customFormat="1" x14ac:dyDescent="0.2">
      <c r="A359" s="46"/>
      <c r="B359" s="47"/>
      <c r="C359" s="48"/>
      <c r="D359" s="47"/>
      <c r="E359" s="49"/>
      <c r="F359" s="50"/>
      <c r="G359" s="49"/>
      <c r="H359" s="50"/>
      <c r="I359" s="49"/>
      <c r="J359" s="50"/>
      <c r="K359" s="49"/>
      <c r="L359" s="50"/>
      <c r="M359" s="50"/>
      <c r="N359" s="50"/>
      <c r="O359" s="50"/>
      <c r="P359" s="50"/>
    </row>
    <row r="360" spans="1:16" s="33" customFormat="1" x14ac:dyDescent="0.2">
      <c r="A360" s="46"/>
      <c r="B360" s="47"/>
      <c r="C360" s="48"/>
      <c r="D360" s="47"/>
      <c r="E360" s="49"/>
      <c r="F360" s="50"/>
      <c r="G360" s="49"/>
      <c r="H360" s="50"/>
      <c r="I360" s="49"/>
      <c r="J360" s="50"/>
      <c r="K360" s="49"/>
      <c r="L360" s="50"/>
      <c r="M360" s="50"/>
      <c r="N360" s="50"/>
      <c r="O360" s="50"/>
      <c r="P360" s="50"/>
    </row>
    <row r="361" spans="1:16" s="33" customFormat="1" x14ac:dyDescent="0.2">
      <c r="A361" s="46"/>
      <c r="B361" s="47"/>
      <c r="C361" s="48"/>
      <c r="D361" s="47"/>
      <c r="E361" s="49"/>
      <c r="F361" s="50"/>
      <c r="G361" s="49"/>
      <c r="H361" s="50"/>
      <c r="I361" s="49"/>
      <c r="J361" s="50"/>
      <c r="K361" s="49"/>
      <c r="L361" s="50"/>
      <c r="M361" s="50"/>
      <c r="N361" s="50"/>
      <c r="O361" s="50"/>
      <c r="P361" s="50"/>
    </row>
    <row r="362" spans="1:16" s="33" customFormat="1" x14ac:dyDescent="0.2">
      <c r="A362" s="46"/>
      <c r="B362" s="47"/>
      <c r="C362" s="48"/>
      <c r="D362" s="47"/>
      <c r="E362" s="49"/>
      <c r="F362" s="50"/>
      <c r="G362" s="49"/>
      <c r="H362" s="50"/>
      <c r="I362" s="49"/>
      <c r="J362" s="50"/>
      <c r="K362" s="49"/>
      <c r="L362" s="50"/>
      <c r="M362" s="50"/>
      <c r="N362" s="50"/>
      <c r="O362" s="50"/>
      <c r="P362" s="50"/>
    </row>
    <row r="363" spans="1:16" s="33" customFormat="1" x14ac:dyDescent="0.2">
      <c r="A363" s="46"/>
      <c r="B363" s="47"/>
      <c r="C363" s="48"/>
      <c r="D363" s="47"/>
      <c r="E363" s="49"/>
      <c r="F363" s="50"/>
      <c r="G363" s="49"/>
      <c r="H363" s="50"/>
      <c r="I363" s="49"/>
      <c r="J363" s="50"/>
      <c r="K363" s="49"/>
      <c r="L363" s="50"/>
      <c r="M363" s="50"/>
      <c r="N363" s="50"/>
      <c r="O363" s="50"/>
      <c r="P363" s="50"/>
    </row>
    <row r="364" spans="1:16" s="33" customFormat="1" x14ac:dyDescent="0.2">
      <c r="A364" s="46"/>
      <c r="B364" s="47"/>
      <c r="C364" s="48"/>
      <c r="D364" s="47"/>
      <c r="E364" s="49"/>
      <c r="F364" s="50"/>
      <c r="G364" s="49"/>
      <c r="H364" s="50"/>
      <c r="I364" s="49"/>
      <c r="J364" s="50"/>
      <c r="K364" s="49"/>
      <c r="L364" s="50"/>
      <c r="M364" s="50"/>
      <c r="N364" s="50"/>
      <c r="O364" s="50"/>
      <c r="P364" s="50"/>
    </row>
    <row r="365" spans="1:16" s="33" customFormat="1" x14ac:dyDescent="0.2">
      <c r="A365" s="46"/>
      <c r="B365" s="47"/>
      <c r="C365" s="48"/>
      <c r="D365" s="47"/>
      <c r="E365" s="49"/>
      <c r="F365" s="50"/>
      <c r="G365" s="49"/>
      <c r="H365" s="50"/>
      <c r="I365" s="49"/>
      <c r="J365" s="50"/>
      <c r="K365" s="49"/>
      <c r="L365" s="50"/>
      <c r="M365" s="50"/>
      <c r="N365" s="50"/>
      <c r="O365" s="50"/>
      <c r="P365" s="50"/>
    </row>
    <row r="366" spans="1:16" s="33" customFormat="1" x14ac:dyDescent="0.2">
      <c r="A366" s="46"/>
      <c r="B366" s="47"/>
      <c r="C366" s="48"/>
      <c r="D366" s="47"/>
      <c r="E366" s="49"/>
      <c r="F366" s="50"/>
      <c r="G366" s="49"/>
      <c r="H366" s="50"/>
      <c r="I366" s="49"/>
      <c r="J366" s="50"/>
      <c r="K366" s="49"/>
      <c r="L366" s="50"/>
      <c r="M366" s="50"/>
      <c r="N366" s="50"/>
      <c r="O366" s="50"/>
      <c r="P366" s="50"/>
    </row>
    <row r="367" spans="1:16" s="33" customFormat="1" x14ac:dyDescent="0.2">
      <c r="A367" s="46"/>
      <c r="B367" s="47"/>
      <c r="C367" s="48"/>
      <c r="D367" s="47"/>
      <c r="E367" s="49"/>
      <c r="F367" s="50"/>
      <c r="G367" s="49"/>
      <c r="H367" s="50"/>
      <c r="I367" s="49"/>
      <c r="J367" s="50"/>
      <c r="K367" s="49"/>
      <c r="L367" s="50"/>
      <c r="M367" s="50"/>
      <c r="N367" s="50"/>
      <c r="O367" s="50"/>
      <c r="P367" s="50"/>
    </row>
    <row r="368" spans="1:16" s="33" customFormat="1" x14ac:dyDescent="0.2">
      <c r="A368" s="46"/>
      <c r="B368" s="47"/>
      <c r="C368" s="48"/>
      <c r="D368" s="47"/>
      <c r="E368" s="49"/>
      <c r="F368" s="50"/>
      <c r="G368" s="49"/>
      <c r="H368" s="50"/>
      <c r="I368" s="49"/>
      <c r="J368" s="50"/>
      <c r="K368" s="49"/>
      <c r="L368" s="50"/>
      <c r="M368" s="50"/>
      <c r="N368" s="50"/>
      <c r="O368" s="50"/>
      <c r="P368" s="50"/>
    </row>
    <row r="369" spans="1:16" s="33" customFormat="1" x14ac:dyDescent="0.2">
      <c r="A369" s="46"/>
      <c r="B369" s="47"/>
      <c r="C369" s="48"/>
      <c r="D369" s="47"/>
      <c r="E369" s="49"/>
      <c r="F369" s="50"/>
      <c r="G369" s="49"/>
      <c r="H369" s="50"/>
      <c r="I369" s="49"/>
      <c r="J369" s="50"/>
      <c r="K369" s="49"/>
      <c r="L369" s="50"/>
      <c r="M369" s="50"/>
      <c r="N369" s="50"/>
      <c r="O369" s="50"/>
      <c r="P369" s="50"/>
    </row>
    <row r="370" spans="1:16" s="33" customFormat="1" x14ac:dyDescent="0.2">
      <c r="A370" s="46"/>
      <c r="B370" s="47"/>
      <c r="C370" s="48"/>
      <c r="D370" s="47"/>
      <c r="E370" s="49"/>
      <c r="F370" s="50"/>
      <c r="G370" s="49"/>
      <c r="H370" s="50"/>
      <c r="I370" s="49"/>
      <c r="J370" s="50"/>
      <c r="K370" s="49"/>
      <c r="L370" s="50"/>
      <c r="M370" s="50"/>
      <c r="N370" s="50"/>
      <c r="O370" s="50"/>
      <c r="P370" s="50"/>
    </row>
    <row r="371" spans="1:16" s="33" customFormat="1" x14ac:dyDescent="0.2">
      <c r="A371" s="46"/>
      <c r="B371" s="47"/>
      <c r="C371" s="48"/>
      <c r="D371" s="47"/>
      <c r="E371" s="49"/>
      <c r="F371" s="50"/>
      <c r="G371" s="49"/>
      <c r="H371" s="50"/>
      <c r="I371" s="49"/>
      <c r="J371" s="50"/>
      <c r="K371" s="49"/>
      <c r="L371" s="50"/>
      <c r="M371" s="50"/>
      <c r="N371" s="50"/>
      <c r="O371" s="50"/>
      <c r="P371" s="50"/>
    </row>
    <row r="372" spans="1:16" s="33" customFormat="1" x14ac:dyDescent="0.2">
      <c r="A372" s="46"/>
      <c r="B372" s="47"/>
      <c r="C372" s="48"/>
      <c r="D372" s="47"/>
      <c r="E372" s="49"/>
      <c r="F372" s="50"/>
      <c r="G372" s="49"/>
      <c r="H372" s="50"/>
      <c r="I372" s="49"/>
      <c r="J372" s="50"/>
      <c r="K372" s="49"/>
      <c r="L372" s="50"/>
      <c r="M372" s="50"/>
      <c r="N372" s="50"/>
      <c r="O372" s="50"/>
      <c r="P372" s="50"/>
    </row>
    <row r="373" spans="1:16" s="33" customFormat="1" x14ac:dyDescent="0.2">
      <c r="A373" s="46"/>
      <c r="B373" s="47"/>
      <c r="C373" s="48"/>
      <c r="D373" s="47"/>
      <c r="E373" s="49"/>
      <c r="F373" s="50"/>
      <c r="G373" s="49"/>
      <c r="H373" s="50"/>
      <c r="I373" s="49"/>
      <c r="J373" s="50"/>
      <c r="K373" s="49"/>
      <c r="L373" s="50"/>
      <c r="M373" s="50"/>
      <c r="N373" s="50"/>
      <c r="O373" s="50"/>
      <c r="P373" s="50"/>
    </row>
    <row r="374" spans="1:16" s="33" customFormat="1" x14ac:dyDescent="0.2">
      <c r="A374" s="46"/>
      <c r="B374" s="47"/>
      <c r="C374" s="48"/>
      <c r="D374" s="47"/>
      <c r="E374" s="49"/>
      <c r="F374" s="50"/>
      <c r="G374" s="49"/>
      <c r="H374" s="50"/>
      <c r="I374" s="49"/>
      <c r="J374" s="50"/>
      <c r="K374" s="49"/>
      <c r="L374" s="50"/>
      <c r="M374" s="50"/>
      <c r="N374" s="50"/>
      <c r="O374" s="50"/>
      <c r="P374" s="50"/>
    </row>
    <row r="375" spans="1:16" s="33" customFormat="1" x14ac:dyDescent="0.2">
      <c r="A375" s="46"/>
      <c r="B375" s="47"/>
      <c r="C375" s="48"/>
      <c r="D375" s="47"/>
      <c r="E375" s="49"/>
      <c r="F375" s="50"/>
      <c r="G375" s="49"/>
      <c r="H375" s="50"/>
      <c r="I375" s="49"/>
      <c r="J375" s="50"/>
      <c r="K375" s="49"/>
      <c r="L375" s="50"/>
      <c r="M375" s="50"/>
      <c r="N375" s="50"/>
      <c r="O375" s="50"/>
      <c r="P375" s="50"/>
    </row>
    <row r="376" spans="1:16" s="33" customFormat="1" x14ac:dyDescent="0.2">
      <c r="A376" s="46"/>
      <c r="B376" s="47"/>
      <c r="C376" s="48"/>
      <c r="D376" s="47"/>
      <c r="E376" s="49"/>
      <c r="F376" s="50"/>
      <c r="G376" s="49"/>
      <c r="H376" s="50"/>
      <c r="I376" s="49"/>
      <c r="J376" s="50"/>
      <c r="K376" s="49"/>
      <c r="L376" s="50"/>
      <c r="M376" s="50"/>
      <c r="N376" s="50"/>
      <c r="O376" s="50"/>
      <c r="P376" s="50"/>
    </row>
    <row r="377" spans="1:16" s="33" customFormat="1" x14ac:dyDescent="0.2">
      <c r="A377" s="46"/>
      <c r="B377" s="47"/>
      <c r="C377" s="48"/>
      <c r="D377" s="47"/>
      <c r="E377" s="49"/>
      <c r="F377" s="50"/>
      <c r="G377" s="49"/>
      <c r="H377" s="50"/>
      <c r="I377" s="49"/>
      <c r="J377" s="50"/>
      <c r="K377" s="49"/>
      <c r="L377" s="50"/>
      <c r="M377" s="50"/>
      <c r="N377" s="50"/>
      <c r="O377" s="50"/>
      <c r="P377" s="50"/>
    </row>
    <row r="378" spans="1:16" s="33" customFormat="1" x14ac:dyDescent="0.2">
      <c r="A378" s="46"/>
      <c r="B378" s="47"/>
      <c r="C378" s="48"/>
      <c r="D378" s="47"/>
      <c r="E378" s="49"/>
      <c r="F378" s="50"/>
      <c r="G378" s="49"/>
      <c r="H378" s="50"/>
      <c r="I378" s="49"/>
      <c r="J378" s="50"/>
      <c r="K378" s="49"/>
      <c r="L378" s="50"/>
      <c r="M378" s="50"/>
      <c r="N378" s="50"/>
      <c r="O378" s="50"/>
      <c r="P378" s="50"/>
    </row>
    <row r="379" spans="1:16" s="33" customFormat="1" x14ac:dyDescent="0.2">
      <c r="A379" s="46"/>
      <c r="B379" s="47"/>
      <c r="C379" s="48"/>
      <c r="D379" s="47"/>
      <c r="E379" s="49"/>
      <c r="F379" s="50"/>
      <c r="G379" s="49"/>
      <c r="H379" s="50"/>
      <c r="I379" s="49"/>
      <c r="J379" s="50"/>
      <c r="K379" s="49"/>
      <c r="L379" s="50"/>
      <c r="M379" s="50"/>
      <c r="N379" s="50"/>
      <c r="O379" s="50"/>
      <c r="P379" s="50"/>
    </row>
    <row r="380" spans="1:16" s="33" customFormat="1" x14ac:dyDescent="0.2">
      <c r="A380" s="46"/>
      <c r="B380" s="47"/>
      <c r="C380" s="48"/>
      <c r="D380" s="47"/>
      <c r="E380" s="49"/>
      <c r="F380" s="50"/>
      <c r="G380" s="49"/>
      <c r="H380" s="50"/>
      <c r="I380" s="49"/>
      <c r="J380" s="50"/>
      <c r="K380" s="49"/>
      <c r="L380" s="50"/>
      <c r="M380" s="50"/>
      <c r="N380" s="50"/>
      <c r="O380" s="50"/>
      <c r="P380" s="50"/>
    </row>
    <row r="381" spans="1:16" s="33" customFormat="1" x14ac:dyDescent="0.2">
      <c r="A381" s="46"/>
      <c r="B381" s="47"/>
      <c r="C381" s="48"/>
      <c r="D381" s="47"/>
      <c r="E381" s="49"/>
      <c r="F381" s="50"/>
      <c r="G381" s="49"/>
      <c r="H381" s="50"/>
      <c r="I381" s="49"/>
      <c r="J381" s="50"/>
      <c r="K381" s="49"/>
      <c r="L381" s="50"/>
      <c r="M381" s="50"/>
      <c r="N381" s="50"/>
      <c r="O381" s="50"/>
      <c r="P381" s="50"/>
    </row>
    <row r="382" spans="1:16" s="33" customFormat="1" x14ac:dyDescent="0.2">
      <c r="A382" s="46"/>
      <c r="B382" s="47"/>
      <c r="C382" s="48"/>
      <c r="D382" s="47"/>
      <c r="E382" s="49"/>
      <c r="F382" s="50"/>
      <c r="G382" s="49"/>
      <c r="H382" s="50"/>
      <c r="I382" s="49"/>
      <c r="J382" s="50"/>
      <c r="K382" s="49"/>
      <c r="L382" s="50"/>
      <c r="M382" s="50"/>
      <c r="N382" s="50"/>
      <c r="O382" s="50"/>
      <c r="P382" s="50"/>
    </row>
    <row r="383" spans="1:16" s="33" customFormat="1" x14ac:dyDescent="0.2">
      <c r="A383" s="46"/>
      <c r="B383" s="47"/>
      <c r="C383" s="48"/>
      <c r="D383" s="47"/>
      <c r="E383" s="49"/>
      <c r="F383" s="50"/>
      <c r="G383" s="49"/>
      <c r="H383" s="50"/>
      <c r="I383" s="49"/>
      <c r="J383" s="50"/>
      <c r="K383" s="49"/>
      <c r="L383" s="50"/>
      <c r="M383" s="50"/>
      <c r="N383" s="50"/>
      <c r="O383" s="50"/>
      <c r="P383" s="50"/>
    </row>
    <row r="384" spans="1:16" s="33" customFormat="1" x14ac:dyDescent="0.2">
      <c r="A384" s="46"/>
      <c r="B384" s="47"/>
      <c r="C384" s="48"/>
      <c r="D384" s="47"/>
      <c r="E384" s="49"/>
      <c r="F384" s="50"/>
      <c r="G384" s="49"/>
      <c r="H384" s="50"/>
      <c r="I384" s="49"/>
      <c r="J384" s="50"/>
      <c r="K384" s="49"/>
      <c r="L384" s="50"/>
      <c r="M384" s="50"/>
      <c r="N384" s="50"/>
      <c r="O384" s="50"/>
      <c r="P384" s="50"/>
    </row>
    <row r="385" spans="1:16" s="33" customFormat="1" x14ac:dyDescent="0.2">
      <c r="A385" s="46"/>
      <c r="B385" s="47"/>
      <c r="C385" s="48"/>
      <c r="D385" s="47"/>
      <c r="E385" s="49"/>
      <c r="F385" s="50"/>
      <c r="G385" s="49"/>
      <c r="H385" s="50"/>
      <c r="I385" s="49"/>
      <c r="J385" s="50"/>
      <c r="K385" s="49"/>
      <c r="L385" s="50"/>
      <c r="M385" s="50"/>
      <c r="N385" s="50"/>
      <c r="O385" s="50"/>
      <c r="P385" s="50"/>
    </row>
    <row r="386" spans="1:16" s="33" customFormat="1" x14ac:dyDescent="0.2">
      <c r="A386" s="46"/>
      <c r="B386" s="47"/>
      <c r="C386" s="48"/>
      <c r="D386" s="47"/>
      <c r="E386" s="49"/>
      <c r="F386" s="50"/>
      <c r="G386" s="49"/>
      <c r="H386" s="50"/>
      <c r="I386" s="49"/>
      <c r="J386" s="50"/>
      <c r="K386" s="49"/>
      <c r="L386" s="50"/>
      <c r="M386" s="50"/>
      <c r="N386" s="50"/>
      <c r="O386" s="50"/>
      <c r="P386" s="50"/>
    </row>
    <row r="387" spans="1:16" s="33" customFormat="1" x14ac:dyDescent="0.2">
      <c r="A387" s="46"/>
      <c r="B387" s="47"/>
      <c r="C387" s="48"/>
      <c r="D387" s="47"/>
      <c r="E387" s="49"/>
      <c r="F387" s="50"/>
      <c r="G387" s="49"/>
      <c r="H387" s="50"/>
      <c r="I387" s="49"/>
      <c r="J387" s="50"/>
      <c r="K387" s="49"/>
      <c r="L387" s="50"/>
      <c r="M387" s="50"/>
      <c r="N387" s="50"/>
      <c r="O387" s="50"/>
      <c r="P387" s="50"/>
    </row>
    <row r="388" spans="1:16" s="33" customFormat="1" x14ac:dyDescent="0.2">
      <c r="A388" s="46"/>
      <c r="B388" s="47"/>
      <c r="C388" s="48"/>
      <c r="D388" s="47"/>
      <c r="E388" s="49"/>
      <c r="F388" s="50"/>
      <c r="G388" s="49"/>
      <c r="H388" s="50"/>
      <c r="I388" s="49"/>
      <c r="J388" s="50"/>
      <c r="K388" s="49"/>
      <c r="L388" s="50"/>
      <c r="M388" s="50"/>
      <c r="N388" s="50"/>
      <c r="O388" s="50"/>
      <c r="P388" s="50"/>
    </row>
    <row r="389" spans="1:16" s="33" customFormat="1" x14ac:dyDescent="0.2">
      <c r="A389" s="46"/>
      <c r="B389" s="47"/>
      <c r="C389" s="48"/>
      <c r="D389" s="47"/>
      <c r="E389" s="49"/>
      <c r="F389" s="50"/>
      <c r="G389" s="49"/>
      <c r="H389" s="50"/>
      <c r="I389" s="49"/>
      <c r="J389" s="50"/>
      <c r="K389" s="49"/>
      <c r="L389" s="50"/>
      <c r="M389" s="50"/>
      <c r="N389" s="50"/>
      <c r="O389" s="50"/>
      <c r="P389" s="50"/>
    </row>
    <row r="390" spans="1:16" s="33" customFormat="1" x14ac:dyDescent="0.2">
      <c r="A390" s="46"/>
      <c r="B390" s="47"/>
      <c r="C390" s="48"/>
      <c r="D390" s="47"/>
      <c r="E390" s="49"/>
      <c r="F390" s="50"/>
      <c r="G390" s="49"/>
      <c r="H390" s="50"/>
      <c r="I390" s="49"/>
      <c r="J390" s="50"/>
      <c r="K390" s="49"/>
      <c r="L390" s="50"/>
      <c r="M390" s="50"/>
      <c r="N390" s="50"/>
      <c r="O390" s="50"/>
      <c r="P390" s="50"/>
    </row>
    <row r="391" spans="1:16" s="33" customFormat="1" x14ac:dyDescent="0.2">
      <c r="A391" s="46"/>
      <c r="B391" s="47"/>
      <c r="C391" s="48"/>
      <c r="D391" s="47"/>
      <c r="E391" s="49"/>
      <c r="F391" s="50"/>
      <c r="G391" s="49"/>
      <c r="H391" s="50"/>
      <c r="I391" s="49"/>
      <c r="J391" s="50"/>
      <c r="K391" s="49"/>
      <c r="L391" s="50"/>
      <c r="M391" s="50"/>
      <c r="N391" s="50"/>
      <c r="O391" s="50"/>
      <c r="P391" s="50"/>
    </row>
    <row r="392" spans="1:16" s="33" customFormat="1" x14ac:dyDescent="0.2">
      <c r="A392" s="46"/>
      <c r="B392" s="47"/>
      <c r="C392" s="48"/>
      <c r="D392" s="47"/>
      <c r="E392" s="49"/>
      <c r="F392" s="50"/>
      <c r="G392" s="49"/>
      <c r="H392" s="50"/>
      <c r="I392" s="49"/>
      <c r="J392" s="50"/>
      <c r="K392" s="49"/>
      <c r="L392" s="50"/>
      <c r="M392" s="50"/>
      <c r="N392" s="50"/>
      <c r="O392" s="50"/>
      <c r="P392" s="50"/>
    </row>
    <row r="393" spans="1:16" s="33" customFormat="1" x14ac:dyDescent="0.2">
      <c r="A393" s="46"/>
      <c r="B393" s="47"/>
      <c r="C393" s="48"/>
      <c r="D393" s="47"/>
      <c r="E393" s="49"/>
      <c r="F393" s="50"/>
      <c r="G393" s="49"/>
      <c r="H393" s="50"/>
      <c r="I393" s="49"/>
      <c r="J393" s="50"/>
      <c r="K393" s="49"/>
      <c r="L393" s="50"/>
      <c r="M393" s="50"/>
      <c r="N393" s="50"/>
      <c r="O393" s="50"/>
      <c r="P393" s="50"/>
    </row>
    <row r="394" spans="1:16" s="33" customFormat="1" x14ac:dyDescent="0.2">
      <c r="A394" s="46"/>
      <c r="B394" s="47"/>
      <c r="C394" s="48"/>
      <c r="D394" s="47"/>
      <c r="E394" s="49"/>
      <c r="F394" s="50"/>
      <c r="G394" s="49"/>
      <c r="H394" s="50"/>
      <c r="I394" s="49"/>
      <c r="J394" s="50"/>
      <c r="K394" s="49"/>
      <c r="L394" s="50"/>
      <c r="M394" s="50"/>
      <c r="N394" s="50"/>
      <c r="O394" s="50"/>
      <c r="P394" s="50"/>
    </row>
    <row r="395" spans="1:16" s="33" customFormat="1" x14ac:dyDescent="0.2">
      <c r="A395" s="46"/>
      <c r="B395" s="47"/>
      <c r="C395" s="48"/>
      <c r="D395" s="47"/>
      <c r="E395" s="49"/>
      <c r="F395" s="50"/>
      <c r="G395" s="49"/>
      <c r="H395" s="50"/>
      <c r="I395" s="49"/>
      <c r="J395" s="50"/>
      <c r="K395" s="49"/>
      <c r="L395" s="50"/>
      <c r="M395" s="50"/>
      <c r="N395" s="50"/>
      <c r="O395" s="50"/>
      <c r="P395" s="50"/>
    </row>
    <row r="396" spans="1:16" s="33" customFormat="1" x14ac:dyDescent="0.2">
      <c r="A396" s="46"/>
      <c r="B396" s="47"/>
      <c r="C396" s="48"/>
      <c r="D396" s="47"/>
      <c r="E396" s="49"/>
      <c r="F396" s="50"/>
      <c r="G396" s="49"/>
      <c r="H396" s="50"/>
      <c r="I396" s="49"/>
      <c r="J396" s="50"/>
      <c r="K396" s="49"/>
      <c r="L396" s="50"/>
      <c r="M396" s="50"/>
      <c r="N396" s="50"/>
      <c r="O396" s="50"/>
      <c r="P396" s="50"/>
    </row>
    <row r="397" spans="1:16" s="33" customFormat="1" x14ac:dyDescent="0.2">
      <c r="A397" s="46"/>
      <c r="B397" s="47"/>
      <c r="C397" s="48"/>
      <c r="D397" s="47"/>
      <c r="E397" s="49"/>
      <c r="F397" s="50"/>
      <c r="G397" s="49"/>
      <c r="H397" s="50"/>
      <c r="I397" s="49"/>
      <c r="J397" s="50"/>
      <c r="K397" s="49"/>
      <c r="L397" s="50"/>
      <c r="M397" s="50"/>
      <c r="N397" s="50"/>
      <c r="O397" s="50"/>
      <c r="P397" s="50"/>
    </row>
    <row r="398" spans="1:16" s="33" customFormat="1" x14ac:dyDescent="0.2">
      <c r="A398" s="46"/>
      <c r="B398" s="47"/>
      <c r="C398" s="48"/>
      <c r="D398" s="47"/>
      <c r="E398" s="49"/>
      <c r="F398" s="50"/>
      <c r="G398" s="49"/>
      <c r="H398" s="50"/>
      <c r="I398" s="49"/>
      <c r="J398" s="50"/>
      <c r="K398" s="49"/>
      <c r="L398" s="50"/>
      <c r="M398" s="50"/>
      <c r="N398" s="50"/>
      <c r="O398" s="50"/>
      <c r="P398" s="50"/>
    </row>
    <row r="399" spans="1:16" s="33" customFormat="1" x14ac:dyDescent="0.2">
      <c r="A399" s="46"/>
      <c r="B399" s="47"/>
      <c r="C399" s="48"/>
      <c r="D399" s="47"/>
      <c r="E399" s="49"/>
      <c r="F399" s="50"/>
      <c r="G399" s="49"/>
      <c r="H399" s="50"/>
      <c r="I399" s="49"/>
      <c r="J399" s="50"/>
      <c r="K399" s="49"/>
      <c r="L399" s="50"/>
      <c r="M399" s="50"/>
      <c r="N399" s="50"/>
      <c r="O399" s="50"/>
      <c r="P399" s="50"/>
    </row>
    <row r="400" spans="1:16" s="33" customFormat="1" x14ac:dyDescent="0.2">
      <c r="A400" s="46"/>
      <c r="B400" s="47"/>
      <c r="C400" s="48"/>
      <c r="D400" s="47"/>
      <c r="E400" s="49"/>
      <c r="F400" s="50"/>
      <c r="G400" s="49"/>
      <c r="H400" s="50"/>
      <c r="I400" s="49"/>
      <c r="J400" s="50"/>
      <c r="K400" s="49"/>
      <c r="L400" s="50"/>
      <c r="M400" s="50"/>
      <c r="N400" s="50"/>
      <c r="O400" s="50"/>
      <c r="P400" s="50"/>
    </row>
    <row r="401" spans="1:16" s="33" customFormat="1" x14ac:dyDescent="0.2">
      <c r="A401" s="46"/>
      <c r="B401" s="47"/>
      <c r="C401" s="48"/>
      <c r="D401" s="47"/>
      <c r="E401" s="49"/>
      <c r="F401" s="50"/>
      <c r="G401" s="49"/>
      <c r="H401" s="50"/>
      <c r="I401" s="49"/>
      <c r="J401" s="50"/>
      <c r="K401" s="49"/>
      <c r="L401" s="50"/>
      <c r="M401" s="50"/>
      <c r="N401" s="50"/>
      <c r="O401" s="50"/>
      <c r="P401" s="50"/>
    </row>
    <row r="402" spans="1:16" s="33" customFormat="1" x14ac:dyDescent="0.2">
      <c r="A402" s="46"/>
      <c r="B402" s="47"/>
      <c r="C402" s="48"/>
      <c r="D402" s="47"/>
      <c r="E402" s="49"/>
      <c r="F402" s="50"/>
      <c r="G402" s="49"/>
      <c r="H402" s="50"/>
      <c r="I402" s="49"/>
      <c r="J402" s="50"/>
      <c r="K402" s="49"/>
      <c r="L402" s="50"/>
      <c r="M402" s="50"/>
      <c r="N402" s="50"/>
      <c r="O402" s="50"/>
      <c r="P402" s="50"/>
    </row>
    <row r="403" spans="1:16" s="33" customFormat="1" x14ac:dyDescent="0.2">
      <c r="A403" s="46"/>
      <c r="B403" s="47"/>
      <c r="C403" s="48"/>
      <c r="D403" s="47"/>
      <c r="E403" s="49"/>
      <c r="F403" s="50"/>
      <c r="G403" s="49"/>
      <c r="H403" s="50"/>
      <c r="I403" s="49"/>
      <c r="J403" s="50"/>
      <c r="K403" s="49"/>
      <c r="L403" s="50"/>
      <c r="M403" s="50"/>
      <c r="N403" s="50"/>
      <c r="O403" s="50"/>
      <c r="P403" s="50"/>
    </row>
    <row r="404" spans="1:16" s="33" customFormat="1" x14ac:dyDescent="0.2">
      <c r="A404" s="46"/>
      <c r="B404" s="47"/>
      <c r="C404" s="48"/>
      <c r="D404" s="47"/>
      <c r="E404" s="49"/>
      <c r="F404" s="50"/>
      <c r="G404" s="49"/>
      <c r="H404" s="50"/>
      <c r="I404" s="49"/>
      <c r="J404" s="50"/>
      <c r="K404" s="49"/>
      <c r="L404" s="50"/>
      <c r="M404" s="50"/>
      <c r="N404" s="50"/>
      <c r="O404" s="50"/>
      <c r="P404" s="50"/>
    </row>
    <row r="405" spans="1:16" s="33" customFormat="1" x14ac:dyDescent="0.2">
      <c r="A405" s="46"/>
      <c r="B405" s="47"/>
      <c r="C405" s="48"/>
      <c r="D405" s="47"/>
      <c r="E405" s="49"/>
      <c r="F405" s="50"/>
      <c r="G405" s="49"/>
      <c r="H405" s="50"/>
      <c r="I405" s="49"/>
      <c r="J405" s="50"/>
      <c r="K405" s="49"/>
      <c r="L405" s="50"/>
      <c r="M405" s="50"/>
      <c r="N405" s="50"/>
      <c r="O405" s="50"/>
      <c r="P405" s="50"/>
    </row>
    <row r="406" spans="1:16" s="33" customFormat="1" x14ac:dyDescent="0.2">
      <c r="A406" s="46"/>
      <c r="B406" s="47"/>
      <c r="C406" s="48"/>
      <c r="D406" s="47"/>
      <c r="E406" s="49"/>
      <c r="F406" s="50"/>
      <c r="G406" s="49"/>
      <c r="H406" s="50"/>
      <c r="I406" s="49"/>
      <c r="J406" s="50"/>
      <c r="K406" s="49"/>
      <c r="L406" s="50"/>
      <c r="M406" s="50"/>
      <c r="N406" s="50"/>
      <c r="O406" s="50"/>
      <c r="P406" s="50"/>
    </row>
    <row r="407" spans="1:16" s="33" customFormat="1" x14ac:dyDescent="0.2">
      <c r="A407" s="46"/>
      <c r="B407" s="47"/>
      <c r="C407" s="48"/>
      <c r="D407" s="47"/>
      <c r="E407" s="49"/>
      <c r="F407" s="50"/>
      <c r="G407" s="49"/>
      <c r="H407" s="50"/>
      <c r="I407" s="49"/>
      <c r="J407" s="50"/>
      <c r="K407" s="49"/>
      <c r="L407" s="50"/>
      <c r="M407" s="50"/>
      <c r="N407" s="50"/>
      <c r="O407" s="50"/>
      <c r="P407" s="50"/>
    </row>
    <row r="408" spans="1:16" s="33" customFormat="1" x14ac:dyDescent="0.2">
      <c r="A408" s="46"/>
      <c r="B408" s="47"/>
      <c r="C408" s="48"/>
      <c r="D408" s="47"/>
      <c r="E408" s="49"/>
      <c r="F408" s="50"/>
      <c r="G408" s="49"/>
      <c r="H408" s="50"/>
      <c r="I408" s="49"/>
      <c r="J408" s="50"/>
      <c r="K408" s="49"/>
      <c r="L408" s="50"/>
      <c r="M408" s="50"/>
      <c r="N408" s="50"/>
      <c r="O408" s="50"/>
      <c r="P408" s="50"/>
    </row>
    <row r="409" spans="1:16" s="33" customFormat="1" x14ac:dyDescent="0.2">
      <c r="A409" s="46"/>
      <c r="B409" s="47"/>
      <c r="C409" s="48"/>
      <c r="D409" s="47"/>
      <c r="E409" s="49"/>
      <c r="F409" s="50"/>
      <c r="G409" s="49"/>
      <c r="H409" s="50"/>
      <c r="I409" s="49"/>
      <c r="J409" s="50"/>
      <c r="K409" s="49"/>
      <c r="L409" s="50"/>
      <c r="M409" s="50"/>
      <c r="N409" s="50"/>
      <c r="O409" s="50"/>
      <c r="P409" s="50"/>
    </row>
    <row r="410" spans="1:16" s="33" customFormat="1" x14ac:dyDescent="0.2">
      <c r="A410" s="46"/>
      <c r="B410" s="47"/>
      <c r="C410" s="48"/>
      <c r="D410" s="47"/>
      <c r="E410" s="49"/>
      <c r="F410" s="50"/>
      <c r="G410" s="49"/>
      <c r="H410" s="50"/>
      <c r="I410" s="49"/>
      <c r="J410" s="50"/>
      <c r="K410" s="49"/>
      <c r="L410" s="50"/>
      <c r="M410" s="50"/>
      <c r="N410" s="50"/>
      <c r="O410" s="50"/>
      <c r="P410" s="50"/>
    </row>
    <row r="411" spans="1:16" s="33" customFormat="1" x14ac:dyDescent="0.2">
      <c r="A411" s="46"/>
      <c r="B411" s="47"/>
      <c r="C411" s="48"/>
      <c r="D411" s="47"/>
      <c r="E411" s="49"/>
      <c r="F411" s="50"/>
      <c r="G411" s="49"/>
      <c r="H411" s="50"/>
      <c r="I411" s="49"/>
      <c r="J411" s="50"/>
      <c r="K411" s="49"/>
      <c r="L411" s="50"/>
      <c r="M411" s="50"/>
      <c r="N411" s="50"/>
      <c r="O411" s="50"/>
      <c r="P411" s="50"/>
    </row>
    <row r="412" spans="1:16" s="33" customFormat="1" x14ac:dyDescent="0.2">
      <c r="A412" s="46"/>
      <c r="B412" s="47"/>
      <c r="C412" s="48"/>
      <c r="D412" s="47"/>
      <c r="E412" s="49"/>
      <c r="F412" s="50"/>
      <c r="G412" s="49"/>
      <c r="H412" s="50"/>
      <c r="I412" s="49"/>
      <c r="J412" s="50"/>
      <c r="K412" s="49"/>
      <c r="L412" s="50"/>
      <c r="M412" s="50"/>
      <c r="N412" s="50"/>
      <c r="O412" s="50"/>
      <c r="P412" s="50"/>
    </row>
    <row r="413" spans="1:16" s="33" customFormat="1" x14ac:dyDescent="0.2">
      <c r="A413" s="46"/>
      <c r="B413" s="47"/>
      <c r="C413" s="48"/>
      <c r="D413" s="47"/>
      <c r="E413" s="49"/>
      <c r="F413" s="50"/>
      <c r="G413" s="49"/>
      <c r="H413" s="50"/>
      <c r="I413" s="49"/>
      <c r="J413" s="50"/>
      <c r="K413" s="49"/>
      <c r="L413" s="50"/>
      <c r="M413" s="50"/>
      <c r="N413" s="50"/>
      <c r="O413" s="50"/>
      <c r="P413" s="50"/>
    </row>
    <row r="414" spans="1:16" s="33" customFormat="1" x14ac:dyDescent="0.2">
      <c r="A414" s="46"/>
      <c r="B414" s="47"/>
      <c r="C414" s="48"/>
      <c r="D414" s="47"/>
      <c r="E414" s="49"/>
      <c r="F414" s="50"/>
      <c r="G414" s="49"/>
      <c r="H414" s="50"/>
      <c r="I414" s="49"/>
      <c r="J414" s="50"/>
      <c r="K414" s="49"/>
      <c r="L414" s="50"/>
      <c r="M414" s="50"/>
      <c r="N414" s="50"/>
      <c r="O414" s="50"/>
      <c r="P414" s="50"/>
    </row>
    <row r="415" spans="1:16" s="33" customFormat="1" x14ac:dyDescent="0.2">
      <c r="A415" s="46"/>
      <c r="B415" s="47"/>
      <c r="C415" s="48"/>
      <c r="D415" s="47"/>
      <c r="E415" s="49"/>
      <c r="F415" s="50"/>
      <c r="G415" s="49"/>
      <c r="H415" s="50"/>
      <c r="I415" s="49"/>
      <c r="J415" s="50"/>
      <c r="K415" s="49"/>
      <c r="L415" s="50"/>
      <c r="M415" s="50"/>
      <c r="N415" s="50"/>
      <c r="O415" s="50"/>
      <c r="P415" s="50"/>
    </row>
    <row r="416" spans="1:16" s="33" customFormat="1" x14ac:dyDescent="0.2">
      <c r="A416" s="46"/>
      <c r="B416" s="47"/>
      <c r="C416" s="48"/>
      <c r="D416" s="47"/>
      <c r="E416" s="49"/>
      <c r="F416" s="50"/>
      <c r="G416" s="49"/>
      <c r="H416" s="50"/>
      <c r="I416" s="49"/>
      <c r="J416" s="50"/>
      <c r="K416" s="49"/>
      <c r="L416" s="50"/>
      <c r="M416" s="50"/>
      <c r="N416" s="50"/>
      <c r="O416" s="50"/>
      <c r="P416" s="50"/>
    </row>
    <row r="417" spans="1:16" s="33" customFormat="1" x14ac:dyDescent="0.2">
      <c r="A417" s="46"/>
      <c r="B417" s="47"/>
      <c r="C417" s="48"/>
      <c r="D417" s="47"/>
      <c r="E417" s="49"/>
      <c r="F417" s="50"/>
      <c r="G417" s="49"/>
      <c r="H417" s="50"/>
      <c r="I417" s="49"/>
      <c r="J417" s="50"/>
      <c r="K417" s="49"/>
      <c r="L417" s="50"/>
      <c r="M417" s="50"/>
      <c r="N417" s="50"/>
      <c r="O417" s="50"/>
      <c r="P417" s="50"/>
    </row>
    <row r="418" spans="1:16" s="33" customFormat="1" x14ac:dyDescent="0.2">
      <c r="A418" s="46"/>
      <c r="B418" s="47"/>
      <c r="C418" s="48"/>
      <c r="D418" s="47"/>
      <c r="E418" s="49"/>
      <c r="F418" s="50"/>
      <c r="G418" s="49"/>
      <c r="H418" s="50"/>
      <c r="I418" s="49"/>
      <c r="J418" s="50"/>
      <c r="K418" s="49"/>
      <c r="L418" s="50"/>
      <c r="M418" s="50"/>
      <c r="N418" s="50"/>
      <c r="O418" s="50"/>
      <c r="P418" s="50"/>
    </row>
    <row r="419" spans="1:16" s="33" customFormat="1" x14ac:dyDescent="0.2">
      <c r="A419" s="46"/>
      <c r="B419" s="47"/>
      <c r="C419" s="48"/>
      <c r="D419" s="47"/>
      <c r="E419" s="49"/>
      <c r="F419" s="50"/>
      <c r="G419" s="49"/>
      <c r="H419" s="50"/>
      <c r="I419" s="49"/>
      <c r="J419" s="50"/>
      <c r="K419" s="49"/>
      <c r="L419" s="50"/>
      <c r="M419" s="50"/>
      <c r="N419" s="50"/>
      <c r="O419" s="50"/>
      <c r="P419" s="50"/>
    </row>
    <row r="420" spans="1:16" s="33" customFormat="1" x14ac:dyDescent="0.2">
      <c r="A420" s="46"/>
      <c r="B420" s="47"/>
      <c r="C420" s="48"/>
      <c r="D420" s="47"/>
      <c r="E420" s="49"/>
      <c r="F420" s="50"/>
      <c r="G420" s="49"/>
      <c r="H420" s="50"/>
      <c r="I420" s="49"/>
      <c r="J420" s="50"/>
      <c r="K420" s="49"/>
      <c r="L420" s="50"/>
      <c r="M420" s="50"/>
      <c r="N420" s="50"/>
      <c r="O420" s="50"/>
      <c r="P420" s="50"/>
    </row>
    <row r="421" spans="1:16" s="33" customFormat="1" x14ac:dyDescent="0.2">
      <c r="A421" s="46"/>
      <c r="B421" s="47"/>
      <c r="C421" s="48"/>
      <c r="D421" s="47"/>
      <c r="E421" s="49"/>
      <c r="F421" s="50"/>
      <c r="G421" s="49"/>
      <c r="H421" s="50"/>
      <c r="I421" s="49"/>
      <c r="J421" s="50"/>
      <c r="K421" s="49"/>
      <c r="L421" s="50"/>
      <c r="M421" s="50"/>
      <c r="N421" s="50"/>
      <c r="O421" s="50"/>
      <c r="P421" s="50"/>
    </row>
    <row r="422" spans="1:16" s="33" customFormat="1" x14ac:dyDescent="0.2">
      <c r="A422" s="46"/>
      <c r="B422" s="47"/>
      <c r="C422" s="48"/>
      <c r="D422" s="47"/>
      <c r="E422" s="49"/>
      <c r="F422" s="50"/>
      <c r="G422" s="49"/>
      <c r="H422" s="50"/>
      <c r="I422" s="49"/>
      <c r="J422" s="50"/>
      <c r="K422" s="49"/>
      <c r="L422" s="50"/>
      <c r="M422" s="50"/>
      <c r="N422" s="50"/>
      <c r="O422" s="50"/>
      <c r="P422" s="50"/>
    </row>
    <row r="423" spans="1:16" s="33" customFormat="1" x14ac:dyDescent="0.2">
      <c r="A423" s="46"/>
      <c r="B423" s="47"/>
      <c r="C423" s="48"/>
      <c r="D423" s="47"/>
      <c r="E423" s="49"/>
      <c r="F423" s="50"/>
      <c r="G423" s="49"/>
      <c r="H423" s="50"/>
      <c r="I423" s="49"/>
      <c r="J423" s="50"/>
      <c r="K423" s="49"/>
      <c r="L423" s="50"/>
      <c r="M423" s="50"/>
      <c r="N423" s="50"/>
      <c r="O423" s="50"/>
      <c r="P423" s="50"/>
    </row>
    <row r="424" spans="1:16" s="33" customFormat="1" x14ac:dyDescent="0.2">
      <c r="A424" s="46"/>
      <c r="B424" s="47"/>
      <c r="C424" s="48"/>
      <c r="D424" s="47"/>
      <c r="E424" s="49"/>
      <c r="F424" s="50"/>
      <c r="G424" s="49"/>
      <c r="H424" s="50"/>
      <c r="I424" s="49"/>
      <c r="J424" s="50"/>
      <c r="K424" s="49"/>
      <c r="L424" s="50"/>
      <c r="M424" s="50"/>
      <c r="N424" s="50"/>
      <c r="O424" s="50"/>
      <c r="P424" s="50"/>
    </row>
    <row r="425" spans="1:16" s="33" customFormat="1" x14ac:dyDescent="0.2">
      <c r="A425" s="46"/>
      <c r="B425" s="47"/>
      <c r="C425" s="48"/>
      <c r="D425" s="47"/>
      <c r="E425" s="49"/>
      <c r="F425" s="50"/>
      <c r="G425" s="49"/>
      <c r="H425" s="50"/>
      <c r="I425" s="49"/>
      <c r="J425" s="50"/>
      <c r="K425" s="49"/>
      <c r="L425" s="50"/>
      <c r="M425" s="50"/>
      <c r="N425" s="50"/>
      <c r="O425" s="50"/>
      <c r="P425" s="50"/>
    </row>
    <row r="426" spans="1:16" s="33" customFormat="1" x14ac:dyDescent="0.2">
      <c r="A426" s="46"/>
      <c r="B426" s="47"/>
      <c r="C426" s="48"/>
      <c r="D426" s="47"/>
      <c r="E426" s="49"/>
      <c r="F426" s="50"/>
      <c r="G426" s="49"/>
      <c r="H426" s="50"/>
      <c r="I426" s="49"/>
      <c r="J426" s="50"/>
      <c r="K426" s="49"/>
      <c r="L426" s="50"/>
      <c r="M426" s="50"/>
      <c r="N426" s="50"/>
      <c r="O426" s="50"/>
      <c r="P426" s="50"/>
    </row>
    <row r="427" spans="1:16" s="33" customFormat="1" x14ac:dyDescent="0.2">
      <c r="A427" s="46"/>
      <c r="B427" s="47"/>
      <c r="C427" s="48"/>
      <c r="D427" s="47"/>
      <c r="E427" s="49"/>
      <c r="F427" s="50"/>
      <c r="G427" s="49"/>
      <c r="H427" s="50"/>
      <c r="I427" s="49"/>
      <c r="J427" s="50"/>
      <c r="K427" s="49"/>
      <c r="L427" s="50"/>
      <c r="M427" s="50"/>
      <c r="N427" s="50"/>
      <c r="O427" s="50"/>
      <c r="P427" s="50"/>
    </row>
    <row r="428" spans="1:16" s="33" customFormat="1" x14ac:dyDescent="0.2">
      <c r="A428" s="46"/>
      <c r="B428" s="47"/>
      <c r="C428" s="48"/>
      <c r="D428" s="47"/>
      <c r="E428" s="49"/>
      <c r="F428" s="50"/>
      <c r="G428" s="49"/>
      <c r="H428" s="50"/>
      <c r="I428" s="49"/>
      <c r="J428" s="50"/>
      <c r="K428" s="49"/>
      <c r="L428" s="50"/>
    </row>
    <row r="429" spans="1:16" s="33" customFormat="1" x14ac:dyDescent="0.2">
      <c r="A429" s="46"/>
      <c r="B429" s="47"/>
      <c r="C429" s="48"/>
      <c r="D429" s="47"/>
      <c r="E429" s="49"/>
      <c r="F429" s="50"/>
      <c r="G429" s="49"/>
      <c r="H429" s="50"/>
      <c r="I429" s="49"/>
      <c r="J429" s="50"/>
      <c r="K429" s="49"/>
      <c r="L429" s="50"/>
    </row>
    <row r="430" spans="1:16" s="33" customFormat="1" x14ac:dyDescent="0.2">
      <c r="A430" s="46"/>
      <c r="B430" s="47"/>
      <c r="C430" s="48"/>
      <c r="D430" s="47"/>
      <c r="E430" s="49"/>
      <c r="F430" s="50"/>
      <c r="G430" s="49"/>
      <c r="H430" s="50"/>
      <c r="I430" s="49"/>
      <c r="J430" s="50"/>
      <c r="K430" s="49"/>
      <c r="L430" s="50"/>
    </row>
    <row r="431" spans="1:16" s="33" customFormat="1" x14ac:dyDescent="0.2">
      <c r="A431" s="46"/>
      <c r="B431" s="47"/>
      <c r="C431" s="48"/>
      <c r="D431" s="47"/>
      <c r="E431" s="49"/>
      <c r="F431" s="50"/>
      <c r="G431" s="49"/>
      <c r="H431" s="50"/>
      <c r="I431" s="49"/>
      <c r="J431" s="50"/>
      <c r="K431" s="49"/>
      <c r="L431" s="50"/>
    </row>
    <row r="432" spans="1:16" s="33" customFormat="1" x14ac:dyDescent="0.2">
      <c r="A432" s="46"/>
      <c r="B432" s="47"/>
      <c r="C432" s="48"/>
      <c r="D432" s="47"/>
      <c r="E432" s="49"/>
      <c r="F432" s="50"/>
      <c r="G432" s="49"/>
      <c r="H432" s="50"/>
      <c r="I432" s="49"/>
      <c r="J432" s="50"/>
      <c r="K432" s="49"/>
      <c r="L432" s="50"/>
    </row>
    <row r="433" spans="1:12" s="33" customFormat="1" x14ac:dyDescent="0.2">
      <c r="A433" s="46"/>
      <c r="B433" s="47"/>
      <c r="C433" s="48"/>
      <c r="D433" s="47"/>
      <c r="E433" s="49"/>
      <c r="F433" s="50"/>
      <c r="G433" s="49"/>
      <c r="H433" s="50"/>
      <c r="I433" s="49"/>
      <c r="J433" s="50"/>
      <c r="K433" s="49"/>
      <c r="L433" s="50"/>
    </row>
    <row r="434" spans="1:12" s="33" customFormat="1" x14ac:dyDescent="0.2">
      <c r="A434" s="46"/>
      <c r="B434" s="47"/>
      <c r="C434" s="48"/>
      <c r="D434" s="47"/>
      <c r="E434" s="49"/>
      <c r="F434" s="50"/>
      <c r="G434" s="49"/>
      <c r="H434" s="50"/>
      <c r="I434" s="49"/>
      <c r="J434" s="50"/>
      <c r="K434" s="49"/>
      <c r="L434" s="50"/>
    </row>
    <row r="435" spans="1:12" s="33" customFormat="1" x14ac:dyDescent="0.2">
      <c r="A435" s="46"/>
      <c r="B435" s="47"/>
      <c r="C435" s="48"/>
      <c r="D435" s="47"/>
      <c r="E435" s="49"/>
      <c r="F435" s="50"/>
      <c r="G435" s="49"/>
      <c r="H435" s="50"/>
      <c r="I435" s="49"/>
      <c r="J435" s="50"/>
      <c r="K435" s="49"/>
      <c r="L435" s="50"/>
    </row>
    <row r="436" spans="1:12" s="33" customFormat="1" x14ac:dyDescent="0.2">
      <c r="A436" s="46"/>
      <c r="B436" s="47"/>
      <c r="C436" s="48"/>
      <c r="D436" s="47"/>
      <c r="E436" s="49"/>
      <c r="F436" s="50"/>
      <c r="G436" s="49"/>
      <c r="H436" s="50"/>
      <c r="I436" s="49"/>
      <c r="J436" s="50"/>
      <c r="K436" s="49"/>
      <c r="L436" s="50"/>
    </row>
    <row r="437" spans="1:12" s="33" customFormat="1" x14ac:dyDescent="0.2">
      <c r="A437" s="46"/>
      <c r="B437" s="47"/>
      <c r="C437" s="48"/>
      <c r="D437" s="47"/>
      <c r="E437" s="49"/>
      <c r="F437" s="50"/>
      <c r="G437" s="49"/>
      <c r="H437" s="50"/>
      <c r="I437" s="49"/>
      <c r="J437" s="50"/>
      <c r="K437" s="49"/>
      <c r="L437" s="50"/>
    </row>
    <row r="438" spans="1:12" s="33" customFormat="1" x14ac:dyDescent="0.2">
      <c r="A438" s="46"/>
      <c r="B438" s="47"/>
      <c r="C438" s="48"/>
      <c r="D438" s="47"/>
      <c r="E438" s="49"/>
      <c r="F438" s="50"/>
      <c r="G438" s="49"/>
      <c r="H438" s="50"/>
      <c r="I438" s="49"/>
      <c r="J438" s="50"/>
      <c r="K438" s="49"/>
      <c r="L438" s="50"/>
    </row>
    <row r="439" spans="1:12" s="33" customFormat="1" x14ac:dyDescent="0.2">
      <c r="A439" s="46"/>
      <c r="B439" s="47"/>
      <c r="C439" s="48"/>
      <c r="D439" s="47"/>
      <c r="E439" s="49"/>
      <c r="F439" s="50"/>
      <c r="G439" s="49"/>
      <c r="H439" s="50"/>
      <c r="I439" s="49"/>
      <c r="J439" s="50"/>
      <c r="K439" s="49"/>
      <c r="L439" s="50"/>
    </row>
    <row r="440" spans="1:12" s="33" customFormat="1" x14ac:dyDescent="0.2">
      <c r="A440" s="46"/>
      <c r="B440" s="47"/>
      <c r="C440" s="48"/>
      <c r="D440" s="47"/>
      <c r="E440" s="49"/>
      <c r="F440" s="50"/>
      <c r="G440" s="49"/>
      <c r="H440" s="50"/>
      <c r="I440" s="49"/>
      <c r="J440" s="50"/>
      <c r="K440" s="49"/>
      <c r="L440" s="50"/>
    </row>
    <row r="441" spans="1:12" s="33" customFormat="1" x14ac:dyDescent="0.2">
      <c r="A441" s="46"/>
      <c r="B441" s="47"/>
      <c r="C441" s="48"/>
      <c r="D441" s="47"/>
      <c r="E441" s="49"/>
      <c r="F441" s="50"/>
      <c r="G441" s="49"/>
      <c r="H441" s="50"/>
      <c r="I441" s="49"/>
      <c r="J441" s="50"/>
      <c r="K441" s="49"/>
      <c r="L441" s="50"/>
    </row>
    <row r="442" spans="1:12" s="33" customFormat="1" x14ac:dyDescent="0.2">
      <c r="A442" s="46"/>
      <c r="B442" s="47"/>
      <c r="C442" s="48"/>
      <c r="D442" s="47"/>
      <c r="E442" s="49"/>
      <c r="F442" s="50"/>
      <c r="G442" s="49"/>
      <c r="H442" s="50"/>
      <c r="I442" s="49"/>
      <c r="J442" s="50"/>
      <c r="K442" s="49"/>
      <c r="L442" s="50"/>
    </row>
    <row r="443" spans="1:12" s="33" customFormat="1" x14ac:dyDescent="0.2">
      <c r="A443" s="46"/>
      <c r="B443" s="47"/>
      <c r="C443" s="48"/>
      <c r="D443" s="47"/>
      <c r="E443" s="49"/>
      <c r="F443" s="50"/>
      <c r="G443" s="49"/>
      <c r="H443" s="50"/>
      <c r="I443" s="49"/>
      <c r="J443" s="50"/>
      <c r="K443" s="49"/>
      <c r="L443" s="50"/>
    </row>
    <row r="444" spans="1:12" s="33" customFormat="1" x14ac:dyDescent="0.2">
      <c r="A444" s="46"/>
      <c r="B444" s="47"/>
      <c r="C444" s="48"/>
      <c r="D444" s="47"/>
      <c r="E444" s="49"/>
      <c r="F444" s="50"/>
      <c r="G444" s="49"/>
      <c r="H444" s="50"/>
      <c r="I444" s="49"/>
      <c r="J444" s="50"/>
      <c r="K444" s="49"/>
      <c r="L444" s="50"/>
    </row>
    <row r="445" spans="1:12" s="33" customFormat="1" x14ac:dyDescent="0.2">
      <c r="B445" s="51"/>
      <c r="C445" s="52"/>
      <c r="D445" s="51"/>
      <c r="E445" s="53"/>
      <c r="F445" s="53"/>
      <c r="G445" s="53"/>
      <c r="H445" s="53"/>
      <c r="I445" s="53"/>
      <c r="J445" s="53"/>
      <c r="K445" s="53"/>
      <c r="L445" s="53"/>
    </row>
    <row r="446" spans="1:12" s="33" customFormat="1" x14ac:dyDescent="0.2">
      <c r="B446" s="51"/>
      <c r="C446" s="52"/>
      <c r="D446" s="51"/>
      <c r="E446" s="53"/>
      <c r="F446" s="53"/>
      <c r="G446" s="53"/>
      <c r="H446" s="53"/>
      <c r="I446" s="53"/>
      <c r="J446" s="53"/>
      <c r="K446" s="53"/>
      <c r="L446" s="53"/>
    </row>
    <row r="447" spans="1:12" s="33" customFormat="1" x14ac:dyDescent="0.2">
      <c r="B447" s="51"/>
      <c r="C447" s="52"/>
      <c r="D447" s="51"/>
      <c r="E447" s="53"/>
      <c r="F447" s="53"/>
      <c r="G447" s="53"/>
      <c r="H447" s="53"/>
      <c r="I447" s="53"/>
      <c r="J447" s="53"/>
      <c r="K447" s="53"/>
      <c r="L447" s="53"/>
    </row>
    <row r="448" spans="1:12" s="33" customFormat="1" x14ac:dyDescent="0.2">
      <c r="B448" s="51"/>
      <c r="C448" s="52"/>
      <c r="D448" s="51"/>
      <c r="E448" s="53"/>
      <c r="F448" s="53"/>
      <c r="G448" s="53"/>
      <c r="H448" s="53"/>
      <c r="I448" s="53"/>
      <c r="J448" s="53"/>
      <c r="K448" s="53"/>
      <c r="L448" s="53"/>
    </row>
    <row r="449" spans="2:12" s="33" customFormat="1" x14ac:dyDescent="0.2">
      <c r="B449" s="51"/>
      <c r="C449" s="52"/>
      <c r="D449" s="51"/>
      <c r="E449" s="53"/>
      <c r="F449" s="53"/>
      <c r="G449" s="53"/>
      <c r="H449" s="53"/>
      <c r="I449" s="53"/>
      <c r="J449" s="53"/>
      <c r="K449" s="53"/>
      <c r="L449" s="53"/>
    </row>
    <row r="450" spans="2:12" s="33" customFormat="1" x14ac:dyDescent="0.2">
      <c r="B450" s="51"/>
      <c r="C450" s="52"/>
      <c r="D450" s="51"/>
      <c r="E450" s="53"/>
      <c r="F450" s="53"/>
      <c r="G450" s="53"/>
      <c r="H450" s="53"/>
      <c r="I450" s="53"/>
      <c r="J450" s="53"/>
      <c r="K450" s="53"/>
      <c r="L450" s="53"/>
    </row>
    <row r="451" spans="2:12" s="33" customFormat="1" x14ac:dyDescent="0.2">
      <c r="B451" s="51"/>
      <c r="C451" s="52"/>
      <c r="D451" s="51"/>
      <c r="E451" s="53"/>
      <c r="F451" s="53"/>
      <c r="G451" s="53"/>
      <c r="H451" s="53"/>
      <c r="I451" s="53"/>
      <c r="J451" s="53"/>
      <c r="K451" s="53"/>
      <c r="L451" s="53"/>
    </row>
    <row r="452" spans="2:12" s="33" customFormat="1" x14ac:dyDescent="0.2">
      <c r="B452" s="51"/>
      <c r="C452" s="52"/>
      <c r="D452" s="51"/>
      <c r="E452" s="53"/>
      <c r="F452" s="53"/>
      <c r="G452" s="53"/>
      <c r="H452" s="53"/>
      <c r="I452" s="53"/>
      <c r="J452" s="53"/>
      <c r="K452" s="53"/>
      <c r="L452" s="53"/>
    </row>
    <row r="453" spans="2:12" s="33" customFormat="1" x14ac:dyDescent="0.2">
      <c r="B453" s="51"/>
      <c r="C453" s="52"/>
      <c r="D453" s="51"/>
      <c r="E453" s="53"/>
      <c r="F453" s="53"/>
      <c r="G453" s="53"/>
      <c r="H453" s="53"/>
      <c r="I453" s="53"/>
      <c r="J453" s="53"/>
      <c r="K453" s="53"/>
      <c r="L453" s="53"/>
    </row>
    <row r="454" spans="2:12" s="33" customFormat="1" x14ac:dyDescent="0.2">
      <c r="B454" s="51"/>
      <c r="C454" s="52"/>
      <c r="D454" s="51"/>
      <c r="E454" s="53"/>
      <c r="F454" s="53"/>
      <c r="G454" s="53"/>
      <c r="H454" s="53"/>
      <c r="I454" s="53"/>
      <c r="J454" s="53"/>
      <c r="K454" s="53"/>
      <c r="L454" s="53"/>
    </row>
    <row r="455" spans="2:12" s="33" customFormat="1" x14ac:dyDescent="0.2">
      <c r="B455" s="51"/>
      <c r="C455" s="52"/>
      <c r="D455" s="51"/>
      <c r="E455" s="53"/>
      <c r="F455" s="53"/>
      <c r="G455" s="53"/>
      <c r="H455" s="53"/>
      <c r="I455" s="53"/>
      <c r="J455" s="53"/>
      <c r="K455" s="53"/>
      <c r="L455" s="53"/>
    </row>
    <row r="456" spans="2:12" s="33" customFormat="1" x14ac:dyDescent="0.2">
      <c r="B456" s="51"/>
      <c r="C456" s="52"/>
      <c r="D456" s="51"/>
      <c r="E456" s="53"/>
      <c r="F456" s="53"/>
      <c r="G456" s="53"/>
      <c r="H456" s="53"/>
      <c r="I456" s="53"/>
      <c r="J456" s="53"/>
      <c r="K456" s="53"/>
      <c r="L456" s="53"/>
    </row>
    <row r="457" spans="2:12" s="33" customFormat="1" x14ac:dyDescent="0.2">
      <c r="B457" s="51"/>
      <c r="C457" s="52"/>
      <c r="D457" s="51"/>
      <c r="E457" s="53"/>
      <c r="F457" s="53"/>
      <c r="G457" s="53"/>
      <c r="H457" s="53"/>
      <c r="I457" s="53"/>
      <c r="J457" s="53"/>
      <c r="K457" s="53"/>
      <c r="L457" s="53"/>
    </row>
    <row r="458" spans="2:12" s="33" customFormat="1" x14ac:dyDescent="0.2">
      <c r="B458" s="51"/>
      <c r="C458" s="52"/>
      <c r="D458" s="51"/>
      <c r="E458" s="53"/>
      <c r="F458" s="53"/>
      <c r="G458" s="53"/>
      <c r="H458" s="53"/>
      <c r="I458" s="53"/>
      <c r="J458" s="53"/>
      <c r="K458" s="53"/>
      <c r="L458" s="53"/>
    </row>
    <row r="459" spans="2:12" s="33" customFormat="1" x14ac:dyDescent="0.2">
      <c r="B459" s="51"/>
      <c r="C459" s="52"/>
      <c r="D459" s="51"/>
      <c r="E459" s="53"/>
      <c r="F459" s="53"/>
      <c r="G459" s="53"/>
      <c r="H459" s="53"/>
      <c r="I459" s="53"/>
      <c r="J459" s="53"/>
      <c r="K459" s="53"/>
      <c r="L459" s="53"/>
    </row>
    <row r="460" spans="2:12" s="33" customFormat="1" x14ac:dyDescent="0.2">
      <c r="B460" s="54"/>
      <c r="C460" s="54"/>
      <c r="D460" s="51"/>
      <c r="E460" s="54"/>
      <c r="F460" s="54"/>
      <c r="G460" s="54"/>
      <c r="H460" s="54"/>
      <c r="I460" s="55"/>
      <c r="J460" s="56"/>
      <c r="K460" s="55"/>
      <c r="L460" s="56"/>
    </row>
    <row r="461" spans="2:12" s="33" customFormat="1" x14ac:dyDescent="0.2">
      <c r="B461" s="54"/>
      <c r="C461" s="54"/>
      <c r="D461" s="57"/>
      <c r="E461" s="53"/>
      <c r="F461" s="53"/>
      <c r="G461" s="53"/>
      <c r="H461" s="53"/>
      <c r="I461" s="53"/>
      <c r="J461" s="53"/>
      <c r="K461" s="53"/>
      <c r="L461" s="53"/>
    </row>
    <row r="462" spans="2:12" s="33" customFormat="1" x14ac:dyDescent="0.2"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</row>
    <row r="463" spans="2:12" s="33" customFormat="1" x14ac:dyDescent="0.2"/>
    <row r="464" spans="2:12" s="33" customFormat="1" x14ac:dyDescent="0.2"/>
    <row r="465" s="33" customFormat="1" x14ac:dyDescent="0.2"/>
    <row r="466" s="33" customFormat="1" x14ac:dyDescent="0.2"/>
    <row r="467" s="33" customFormat="1" x14ac:dyDescent="0.2"/>
    <row r="468" s="33" customFormat="1" x14ac:dyDescent="0.2"/>
    <row r="469" s="33" customFormat="1" x14ac:dyDescent="0.2"/>
    <row r="470" s="33" customFormat="1" x14ac:dyDescent="0.2"/>
    <row r="471" s="33" customFormat="1" x14ac:dyDescent="0.2"/>
    <row r="472" s="33" customFormat="1" x14ac:dyDescent="0.2"/>
    <row r="473" s="33" customFormat="1" x14ac:dyDescent="0.2"/>
    <row r="474" s="33" customFormat="1" x14ac:dyDescent="0.2"/>
    <row r="475" s="33" customFormat="1" x14ac:dyDescent="0.2"/>
    <row r="476" s="33" customFormat="1" x14ac:dyDescent="0.2"/>
    <row r="477" s="33" customFormat="1" x14ac:dyDescent="0.2"/>
    <row r="478" s="33" customFormat="1" x14ac:dyDescent="0.2"/>
    <row r="479" s="33" customFormat="1" x14ac:dyDescent="0.2"/>
    <row r="480" s="33" customFormat="1" x14ac:dyDescent="0.2"/>
    <row r="481" s="33" customFormat="1" x14ac:dyDescent="0.2"/>
    <row r="482" s="33" customFormat="1" x14ac:dyDescent="0.2"/>
    <row r="483" s="33" customFormat="1" x14ac:dyDescent="0.2"/>
    <row r="484" s="33" customFormat="1" x14ac:dyDescent="0.2"/>
    <row r="485" s="33" customFormat="1" x14ac:dyDescent="0.2"/>
    <row r="486" s="33" customFormat="1" x14ac:dyDescent="0.2"/>
    <row r="487" s="33" customFormat="1" x14ac:dyDescent="0.2"/>
    <row r="488" s="33" customFormat="1" x14ac:dyDescent="0.2"/>
    <row r="489" s="33" customFormat="1" x14ac:dyDescent="0.2"/>
    <row r="490" s="33" customFormat="1" x14ac:dyDescent="0.2"/>
    <row r="491" s="33" customFormat="1" x14ac:dyDescent="0.2"/>
    <row r="492" s="33" customFormat="1" x14ac:dyDescent="0.2"/>
    <row r="493" s="33" customFormat="1" x14ac:dyDescent="0.2"/>
    <row r="494" s="33" customFormat="1" x14ac:dyDescent="0.2"/>
    <row r="495" s="33" customFormat="1" x14ac:dyDescent="0.2"/>
    <row r="496" s="33" customFormat="1" x14ac:dyDescent="0.2"/>
    <row r="497" s="33" customFormat="1" x14ac:dyDescent="0.2"/>
    <row r="498" s="33" customFormat="1" x14ac:dyDescent="0.2"/>
    <row r="499" s="33" customFormat="1" x14ac:dyDescent="0.2"/>
    <row r="500" s="33" customFormat="1" x14ac:dyDescent="0.2"/>
    <row r="501" s="33" customFormat="1" x14ac:dyDescent="0.2"/>
    <row r="502" s="33" customFormat="1" x14ac:dyDescent="0.2"/>
    <row r="503" s="33" customFormat="1" x14ac:dyDescent="0.2"/>
    <row r="504" s="33" customFormat="1" x14ac:dyDescent="0.2"/>
    <row r="505" s="33" customFormat="1" x14ac:dyDescent="0.2"/>
    <row r="506" s="33" customFormat="1" x14ac:dyDescent="0.2"/>
    <row r="507" s="33" customFormat="1" x14ac:dyDescent="0.2"/>
    <row r="508" s="33" customFormat="1" x14ac:dyDescent="0.2"/>
    <row r="509" s="33" customFormat="1" x14ac:dyDescent="0.2"/>
    <row r="510" s="33" customFormat="1" x14ac:dyDescent="0.2"/>
    <row r="511" s="33" customFormat="1" x14ac:dyDescent="0.2"/>
    <row r="512" s="33" customFormat="1" x14ac:dyDescent="0.2"/>
    <row r="513" s="33" customFormat="1" x14ac:dyDescent="0.2"/>
    <row r="514" s="33" customFormat="1" x14ac:dyDescent="0.2"/>
    <row r="515" s="33" customFormat="1" x14ac:dyDescent="0.2"/>
    <row r="516" s="33" customFormat="1" x14ac:dyDescent="0.2"/>
    <row r="517" s="33" customFormat="1" x14ac:dyDescent="0.2"/>
    <row r="518" s="33" customFormat="1" x14ac:dyDescent="0.2"/>
    <row r="519" s="33" customFormat="1" x14ac:dyDescent="0.2"/>
    <row r="520" s="33" customFormat="1" x14ac:dyDescent="0.2"/>
    <row r="521" s="33" customFormat="1" x14ac:dyDescent="0.2"/>
    <row r="522" s="33" customFormat="1" x14ac:dyDescent="0.2"/>
    <row r="523" s="33" customFormat="1" x14ac:dyDescent="0.2"/>
    <row r="524" s="33" customFormat="1" x14ac:dyDescent="0.2"/>
    <row r="525" s="33" customFormat="1" x14ac:dyDescent="0.2"/>
    <row r="526" s="33" customFormat="1" x14ac:dyDescent="0.2"/>
    <row r="527" s="33" customFormat="1" x14ac:dyDescent="0.2"/>
    <row r="528" s="33" customFormat="1" x14ac:dyDescent="0.2"/>
    <row r="529" s="33" customFormat="1" x14ac:dyDescent="0.2"/>
    <row r="530" s="33" customFormat="1" x14ac:dyDescent="0.2"/>
    <row r="531" s="33" customFormat="1" x14ac:dyDescent="0.2"/>
    <row r="532" s="33" customFormat="1" x14ac:dyDescent="0.2"/>
    <row r="533" s="33" customFormat="1" x14ac:dyDescent="0.2"/>
    <row r="534" s="33" customFormat="1" x14ac:dyDescent="0.2"/>
    <row r="535" s="33" customFormat="1" x14ac:dyDescent="0.2"/>
    <row r="536" s="33" customFormat="1" x14ac:dyDescent="0.2"/>
    <row r="537" s="33" customFormat="1" x14ac:dyDescent="0.2"/>
    <row r="538" s="33" customFormat="1" x14ac:dyDescent="0.2"/>
    <row r="539" s="33" customFormat="1" x14ac:dyDescent="0.2"/>
    <row r="540" s="33" customFormat="1" x14ac:dyDescent="0.2"/>
    <row r="541" s="33" customFormat="1" x14ac:dyDescent="0.2"/>
    <row r="542" s="33" customFormat="1" x14ac:dyDescent="0.2"/>
    <row r="543" s="33" customFormat="1" x14ac:dyDescent="0.2"/>
    <row r="544" s="33" customFormat="1" x14ac:dyDescent="0.2"/>
    <row r="545" s="33" customFormat="1" x14ac:dyDescent="0.2"/>
    <row r="546" s="33" customFormat="1" x14ac:dyDescent="0.2"/>
    <row r="547" s="33" customFormat="1" x14ac:dyDescent="0.2"/>
    <row r="548" s="33" customFormat="1" x14ac:dyDescent="0.2"/>
    <row r="549" s="33" customFormat="1" x14ac:dyDescent="0.2"/>
    <row r="550" s="33" customFormat="1" x14ac:dyDescent="0.2"/>
    <row r="551" s="33" customFormat="1" x14ac:dyDescent="0.2"/>
    <row r="552" s="33" customFormat="1" x14ac:dyDescent="0.2"/>
    <row r="553" s="33" customFormat="1" x14ac:dyDescent="0.2"/>
    <row r="554" s="33" customFormat="1" x14ac:dyDescent="0.2"/>
    <row r="555" s="33" customFormat="1" x14ac:dyDescent="0.2"/>
    <row r="556" s="33" customFormat="1" x14ac:dyDescent="0.2"/>
    <row r="557" s="33" customFormat="1" x14ac:dyDescent="0.2"/>
    <row r="558" s="33" customFormat="1" x14ac:dyDescent="0.2"/>
    <row r="559" s="33" customFormat="1" x14ac:dyDescent="0.2"/>
    <row r="560" s="33" customFormat="1" x14ac:dyDescent="0.2"/>
    <row r="561" s="33" customFormat="1" x14ac:dyDescent="0.2"/>
    <row r="562" s="33" customFormat="1" x14ac:dyDescent="0.2"/>
    <row r="563" s="33" customFormat="1" x14ac:dyDescent="0.2"/>
    <row r="564" s="33" customFormat="1" x14ac:dyDescent="0.2"/>
    <row r="565" s="33" customFormat="1" x14ac:dyDescent="0.2"/>
    <row r="566" s="33" customFormat="1" x14ac:dyDescent="0.2"/>
    <row r="567" s="33" customFormat="1" x14ac:dyDescent="0.2"/>
    <row r="568" s="33" customFormat="1" x14ac:dyDescent="0.2"/>
    <row r="569" s="33" customFormat="1" x14ac:dyDescent="0.2"/>
    <row r="570" s="33" customFormat="1" x14ac:dyDescent="0.2"/>
    <row r="571" s="33" customFormat="1" x14ac:dyDescent="0.2"/>
    <row r="572" s="33" customFormat="1" x14ac:dyDescent="0.2"/>
    <row r="573" s="33" customFormat="1" x14ac:dyDescent="0.2"/>
    <row r="574" s="33" customFormat="1" x14ac:dyDescent="0.2"/>
    <row r="575" s="33" customFormat="1" x14ac:dyDescent="0.2"/>
    <row r="576" s="33" customFormat="1" x14ac:dyDescent="0.2"/>
    <row r="577" s="33" customFormat="1" x14ac:dyDescent="0.2"/>
    <row r="578" s="33" customFormat="1" x14ac:dyDescent="0.2"/>
    <row r="579" s="33" customFormat="1" x14ac:dyDescent="0.2"/>
    <row r="580" s="33" customFormat="1" x14ac:dyDescent="0.2"/>
    <row r="581" s="33" customFormat="1" x14ac:dyDescent="0.2"/>
    <row r="582" s="33" customFormat="1" x14ac:dyDescent="0.2"/>
    <row r="583" s="33" customFormat="1" x14ac:dyDescent="0.2"/>
    <row r="584" s="33" customFormat="1" x14ac:dyDescent="0.2"/>
    <row r="585" s="33" customFormat="1" x14ac:dyDescent="0.2"/>
    <row r="586" s="33" customFormat="1" x14ac:dyDescent="0.2"/>
    <row r="587" s="33" customFormat="1" x14ac:dyDescent="0.2"/>
    <row r="588" s="33" customFormat="1" x14ac:dyDescent="0.2"/>
    <row r="589" s="33" customFormat="1" x14ac:dyDescent="0.2"/>
    <row r="590" s="33" customFormat="1" x14ac:dyDescent="0.2"/>
    <row r="591" s="33" customFormat="1" x14ac:dyDescent="0.2"/>
    <row r="592" s="33" customFormat="1" x14ac:dyDescent="0.2"/>
    <row r="593" s="33" customFormat="1" x14ac:dyDescent="0.2"/>
    <row r="594" s="33" customFormat="1" x14ac:dyDescent="0.2"/>
    <row r="595" s="33" customFormat="1" x14ac:dyDescent="0.2"/>
    <row r="596" s="33" customFormat="1" x14ac:dyDescent="0.2"/>
    <row r="597" s="33" customFormat="1" x14ac:dyDescent="0.2"/>
    <row r="598" s="33" customFormat="1" x14ac:dyDescent="0.2"/>
    <row r="599" s="33" customFormat="1" x14ac:dyDescent="0.2"/>
    <row r="600" s="33" customFormat="1" x14ac:dyDescent="0.2"/>
    <row r="601" s="33" customFormat="1" x14ac:dyDescent="0.2"/>
    <row r="602" s="33" customFormat="1" x14ac:dyDescent="0.2"/>
    <row r="603" s="33" customFormat="1" x14ac:dyDescent="0.2"/>
    <row r="604" s="33" customFormat="1" x14ac:dyDescent="0.2"/>
    <row r="605" s="33" customFormat="1" x14ac:dyDescent="0.2"/>
    <row r="606" s="33" customFormat="1" x14ac:dyDescent="0.2"/>
    <row r="607" s="33" customFormat="1" x14ac:dyDescent="0.2"/>
    <row r="608" s="33" customFormat="1" x14ac:dyDescent="0.2"/>
    <row r="609" s="33" customFormat="1" x14ac:dyDescent="0.2"/>
    <row r="610" s="33" customFormat="1" x14ac:dyDescent="0.2"/>
    <row r="611" s="33" customFormat="1" x14ac:dyDescent="0.2"/>
    <row r="612" s="33" customFormat="1" x14ac:dyDescent="0.2"/>
    <row r="613" s="33" customFormat="1" x14ac:dyDescent="0.2"/>
    <row r="614" s="33" customFormat="1" x14ac:dyDescent="0.2"/>
    <row r="615" s="33" customFormat="1" x14ac:dyDescent="0.2"/>
    <row r="616" s="33" customFormat="1" x14ac:dyDescent="0.2"/>
    <row r="617" s="33" customFormat="1" x14ac:dyDescent="0.2"/>
    <row r="618" s="33" customFormat="1" x14ac:dyDescent="0.2"/>
    <row r="619" s="33" customFormat="1" x14ac:dyDescent="0.2"/>
    <row r="620" s="33" customFormat="1" x14ac:dyDescent="0.2"/>
    <row r="621" s="33" customFormat="1" x14ac:dyDescent="0.2"/>
    <row r="622" s="33" customFormat="1" x14ac:dyDescent="0.2"/>
    <row r="623" s="33" customFormat="1" x14ac:dyDescent="0.2"/>
    <row r="624" s="33" customFormat="1" x14ac:dyDescent="0.2"/>
    <row r="625" s="33" customFormat="1" x14ac:dyDescent="0.2"/>
    <row r="626" s="33" customFormat="1" x14ac:dyDescent="0.2"/>
    <row r="627" s="33" customFormat="1" x14ac:dyDescent="0.2"/>
    <row r="628" s="33" customFormat="1" x14ac:dyDescent="0.2"/>
    <row r="629" s="33" customFormat="1" x14ac:dyDescent="0.2"/>
    <row r="630" s="33" customFormat="1" x14ac:dyDescent="0.2"/>
    <row r="631" s="33" customFormat="1" x14ac:dyDescent="0.2"/>
    <row r="632" s="33" customFormat="1" x14ac:dyDescent="0.2"/>
    <row r="633" s="33" customFormat="1" x14ac:dyDescent="0.2"/>
    <row r="634" s="33" customFormat="1" x14ac:dyDescent="0.2"/>
    <row r="635" s="33" customFormat="1" x14ac:dyDescent="0.2"/>
    <row r="636" s="33" customFormat="1" x14ac:dyDescent="0.2"/>
    <row r="637" s="33" customFormat="1" x14ac:dyDescent="0.2"/>
    <row r="638" s="33" customFormat="1" x14ac:dyDescent="0.2"/>
    <row r="639" s="33" customFormat="1" x14ac:dyDescent="0.2"/>
    <row r="640" s="33" customFormat="1" x14ac:dyDescent="0.2"/>
    <row r="641" s="33" customFormat="1" x14ac:dyDescent="0.2"/>
    <row r="642" s="33" customFormat="1" x14ac:dyDescent="0.2"/>
    <row r="643" s="33" customFormat="1" x14ac:dyDescent="0.2"/>
    <row r="644" s="33" customFormat="1" x14ac:dyDescent="0.2"/>
    <row r="645" s="33" customFormat="1" x14ac:dyDescent="0.2"/>
    <row r="646" s="33" customFormat="1" x14ac:dyDescent="0.2"/>
    <row r="647" s="33" customFormat="1" x14ac:dyDescent="0.2"/>
    <row r="648" s="33" customFormat="1" x14ac:dyDescent="0.2"/>
    <row r="649" s="33" customFormat="1" x14ac:dyDescent="0.2"/>
    <row r="650" s="33" customFormat="1" x14ac:dyDescent="0.2"/>
    <row r="651" s="33" customFormat="1" x14ac:dyDescent="0.2"/>
    <row r="652" s="33" customFormat="1" x14ac:dyDescent="0.2"/>
    <row r="653" s="33" customFormat="1" x14ac:dyDescent="0.2"/>
    <row r="654" s="33" customFormat="1" x14ac:dyDescent="0.2"/>
    <row r="655" s="33" customFormat="1" x14ac:dyDescent="0.2"/>
    <row r="656" s="33" customFormat="1" x14ac:dyDescent="0.2"/>
    <row r="657" s="33" customFormat="1" x14ac:dyDescent="0.2"/>
    <row r="658" s="33" customFormat="1" x14ac:dyDescent="0.2"/>
    <row r="659" s="33" customFormat="1" x14ac:dyDescent="0.2"/>
    <row r="660" s="33" customFormat="1" x14ac:dyDescent="0.2"/>
    <row r="661" s="33" customFormat="1" x14ac:dyDescent="0.2"/>
    <row r="662" s="33" customFormat="1" x14ac:dyDescent="0.2"/>
    <row r="663" s="33" customFormat="1" x14ac:dyDescent="0.2"/>
    <row r="664" s="33" customFormat="1" x14ac:dyDescent="0.2"/>
    <row r="665" s="33" customFormat="1" x14ac:dyDescent="0.2"/>
    <row r="666" s="33" customFormat="1" x14ac:dyDescent="0.2"/>
    <row r="667" s="33" customFormat="1" x14ac:dyDescent="0.2"/>
    <row r="668" s="33" customFormat="1" x14ac:dyDescent="0.2"/>
    <row r="669" s="33" customFormat="1" x14ac:dyDescent="0.2"/>
    <row r="670" s="33" customFormat="1" x14ac:dyDescent="0.2"/>
    <row r="671" s="33" customFormat="1" x14ac:dyDescent="0.2"/>
    <row r="672" s="33" customFormat="1" x14ac:dyDescent="0.2"/>
    <row r="673" s="33" customFormat="1" x14ac:dyDescent="0.2"/>
    <row r="674" s="33" customFormat="1" x14ac:dyDescent="0.2"/>
    <row r="675" s="33" customFormat="1" x14ac:dyDescent="0.2"/>
    <row r="676" s="33" customFormat="1" x14ac:dyDescent="0.2"/>
    <row r="677" s="33" customFormat="1" x14ac:dyDescent="0.2"/>
    <row r="678" s="33" customFormat="1" x14ac:dyDescent="0.2"/>
    <row r="679" s="33" customFormat="1" x14ac:dyDescent="0.2"/>
    <row r="680" s="33" customFormat="1" x14ac:dyDescent="0.2"/>
    <row r="681" s="33" customFormat="1" x14ac:dyDescent="0.2"/>
    <row r="682" s="33" customFormat="1" x14ac:dyDescent="0.2"/>
    <row r="683" s="33" customFormat="1" x14ac:dyDescent="0.2"/>
    <row r="684" s="33" customFormat="1" x14ac:dyDescent="0.2"/>
    <row r="685" s="33" customFormat="1" x14ac:dyDescent="0.2"/>
    <row r="686" s="33" customFormat="1" x14ac:dyDescent="0.2"/>
    <row r="687" s="33" customFormat="1" x14ac:dyDescent="0.2"/>
    <row r="688" s="33" customFormat="1" x14ac:dyDescent="0.2"/>
    <row r="689" s="33" customFormat="1" x14ac:dyDescent="0.2"/>
    <row r="690" s="33" customFormat="1" x14ac:dyDescent="0.2"/>
    <row r="691" s="33" customFormat="1" x14ac:dyDescent="0.2"/>
    <row r="692" s="33" customFormat="1" x14ac:dyDescent="0.2"/>
    <row r="693" s="33" customFormat="1" x14ac:dyDescent="0.2"/>
    <row r="694" s="33" customFormat="1" x14ac:dyDescent="0.2"/>
    <row r="695" s="33" customFormat="1" x14ac:dyDescent="0.2"/>
    <row r="696" s="33" customFormat="1" x14ac:dyDescent="0.2"/>
    <row r="697" s="33" customFormat="1" x14ac:dyDescent="0.2"/>
    <row r="698" s="33" customFormat="1" x14ac:dyDescent="0.2"/>
    <row r="699" s="33" customFormat="1" x14ac:dyDescent="0.2"/>
    <row r="700" s="33" customFormat="1" x14ac:dyDescent="0.2"/>
    <row r="701" s="33" customFormat="1" x14ac:dyDescent="0.2"/>
    <row r="702" s="33" customFormat="1" x14ac:dyDescent="0.2"/>
    <row r="703" s="33" customFormat="1" x14ac:dyDescent="0.2"/>
    <row r="704" s="33" customFormat="1" x14ac:dyDescent="0.2"/>
    <row r="705" s="33" customFormat="1" x14ac:dyDescent="0.2"/>
    <row r="706" s="33" customFormat="1" x14ac:dyDescent="0.2"/>
    <row r="707" s="33" customFormat="1" x14ac:dyDescent="0.2"/>
    <row r="708" s="33" customFormat="1" x14ac:dyDescent="0.2"/>
    <row r="709" s="33" customFormat="1" x14ac:dyDescent="0.2"/>
    <row r="710" s="33" customFormat="1" x14ac:dyDescent="0.2"/>
    <row r="711" s="33" customFormat="1" x14ac:dyDescent="0.2"/>
    <row r="712" s="33" customFormat="1" x14ac:dyDescent="0.2"/>
    <row r="713" s="33" customFormat="1" x14ac:dyDescent="0.2"/>
    <row r="714" s="33" customFormat="1" x14ac:dyDescent="0.2"/>
    <row r="715" s="33" customFormat="1" x14ac:dyDescent="0.2"/>
    <row r="716" s="33" customFormat="1" x14ac:dyDescent="0.2"/>
    <row r="717" s="33" customFormat="1" x14ac:dyDescent="0.2"/>
    <row r="718" s="33" customFormat="1" x14ac:dyDescent="0.2"/>
    <row r="719" s="33" customFormat="1" x14ac:dyDescent="0.2"/>
    <row r="720" s="33" customFormat="1" x14ac:dyDescent="0.2"/>
    <row r="721" s="33" customFormat="1" x14ac:dyDescent="0.2"/>
    <row r="722" s="33" customFormat="1" x14ac:dyDescent="0.2"/>
    <row r="723" s="33" customFormat="1" x14ac:dyDescent="0.2"/>
    <row r="724" s="33" customFormat="1" x14ac:dyDescent="0.2"/>
    <row r="725" s="33" customFormat="1" x14ac:dyDescent="0.2"/>
    <row r="726" s="33" customFormat="1" x14ac:dyDescent="0.2"/>
    <row r="727" s="33" customFormat="1" x14ac:dyDescent="0.2"/>
    <row r="728" s="33" customFormat="1" x14ac:dyDescent="0.2"/>
    <row r="729" s="33" customFormat="1" x14ac:dyDescent="0.2"/>
    <row r="730" s="33" customFormat="1" x14ac:dyDescent="0.2"/>
    <row r="731" s="33" customFormat="1" x14ac:dyDescent="0.2"/>
    <row r="732" s="33" customFormat="1" x14ac:dyDescent="0.2"/>
    <row r="733" s="33" customFormat="1" x14ac:dyDescent="0.2"/>
    <row r="734" s="33" customFormat="1" x14ac:dyDescent="0.2"/>
    <row r="735" s="33" customFormat="1" x14ac:dyDescent="0.2"/>
    <row r="736" s="33" customFormat="1" x14ac:dyDescent="0.2"/>
    <row r="737" s="33" customFormat="1" x14ac:dyDescent="0.2"/>
    <row r="738" s="33" customFormat="1" x14ac:dyDescent="0.2"/>
    <row r="739" s="33" customFormat="1" x14ac:dyDescent="0.2"/>
    <row r="740" s="33" customFormat="1" x14ac:dyDescent="0.2"/>
    <row r="741" s="33" customFormat="1" x14ac:dyDescent="0.2"/>
    <row r="742" s="33" customFormat="1" x14ac:dyDescent="0.2"/>
    <row r="743" s="33" customFormat="1" x14ac:dyDescent="0.2"/>
    <row r="744" s="33" customFormat="1" x14ac:dyDescent="0.2"/>
    <row r="745" s="33" customFormat="1" x14ac:dyDescent="0.2"/>
    <row r="746" s="33" customFormat="1" x14ac:dyDescent="0.2"/>
    <row r="747" s="33" customFormat="1" x14ac:dyDescent="0.2"/>
    <row r="748" s="33" customFormat="1" x14ac:dyDescent="0.2"/>
    <row r="749" s="33" customFormat="1" x14ac:dyDescent="0.2"/>
    <row r="750" s="33" customFormat="1" x14ac:dyDescent="0.2"/>
    <row r="751" s="33" customFormat="1" x14ac:dyDescent="0.2"/>
    <row r="752" s="33" customFormat="1" x14ac:dyDescent="0.2"/>
    <row r="753" s="33" customFormat="1" x14ac:dyDescent="0.2"/>
    <row r="754" s="33" customFormat="1" x14ac:dyDescent="0.2"/>
    <row r="755" s="33" customFormat="1" x14ac:dyDescent="0.2"/>
    <row r="756" s="33" customFormat="1" x14ac:dyDescent="0.2"/>
    <row r="757" s="33" customFormat="1" x14ac:dyDescent="0.2"/>
    <row r="758" s="33" customFormat="1" x14ac:dyDescent="0.2"/>
    <row r="759" s="33" customFormat="1" x14ac:dyDescent="0.2"/>
    <row r="760" s="33" customFormat="1" x14ac:dyDescent="0.2"/>
    <row r="761" s="33" customFormat="1" x14ac:dyDescent="0.2"/>
    <row r="762" s="33" customFormat="1" x14ac:dyDescent="0.2"/>
    <row r="763" s="33" customFormat="1" x14ac:dyDescent="0.2"/>
    <row r="764" s="33" customFormat="1" x14ac:dyDescent="0.2"/>
    <row r="765" s="33" customFormat="1" x14ac:dyDescent="0.2"/>
    <row r="766" s="33" customFormat="1" x14ac:dyDescent="0.2"/>
    <row r="767" s="33" customFormat="1" x14ac:dyDescent="0.2"/>
    <row r="768" s="33" customFormat="1" x14ac:dyDescent="0.2"/>
    <row r="769" s="33" customFormat="1" x14ac:dyDescent="0.2"/>
    <row r="770" s="33" customFormat="1" x14ac:dyDescent="0.2"/>
    <row r="771" s="33" customFormat="1" x14ac:dyDescent="0.2"/>
    <row r="772" s="33" customFormat="1" x14ac:dyDescent="0.2"/>
    <row r="773" s="33" customFormat="1" x14ac:dyDescent="0.2"/>
    <row r="774" s="33" customFormat="1" x14ac:dyDescent="0.2"/>
    <row r="775" s="33" customFormat="1" x14ac:dyDescent="0.2"/>
    <row r="776" s="33" customFormat="1" x14ac:dyDescent="0.2"/>
    <row r="777" s="33" customFormat="1" x14ac:dyDescent="0.2"/>
    <row r="778" s="33" customFormat="1" x14ac:dyDescent="0.2"/>
    <row r="779" s="33" customFormat="1" x14ac:dyDescent="0.2"/>
    <row r="780" s="33" customFormat="1" x14ac:dyDescent="0.2"/>
    <row r="781" s="33" customFormat="1" x14ac:dyDescent="0.2"/>
    <row r="782" s="33" customFormat="1" x14ac:dyDescent="0.2"/>
    <row r="783" s="33" customFormat="1" x14ac:dyDescent="0.2"/>
    <row r="784" s="33" customFormat="1" x14ac:dyDescent="0.2"/>
    <row r="785" s="33" customFormat="1" x14ac:dyDescent="0.2"/>
    <row r="786" s="33" customFormat="1" x14ac:dyDescent="0.2"/>
    <row r="787" s="33" customFormat="1" x14ac:dyDescent="0.2"/>
    <row r="788" s="33" customFormat="1" x14ac:dyDescent="0.2"/>
    <row r="789" s="33" customFormat="1" x14ac:dyDescent="0.2"/>
    <row r="790" s="33" customFormat="1" x14ac:dyDescent="0.2"/>
    <row r="791" s="33" customFormat="1" x14ac:dyDescent="0.2"/>
    <row r="792" s="33" customFormat="1" x14ac:dyDescent="0.2"/>
    <row r="793" s="33" customFormat="1" x14ac:dyDescent="0.2"/>
    <row r="794" s="33" customFormat="1" x14ac:dyDescent="0.2"/>
    <row r="795" s="33" customFormat="1" x14ac:dyDescent="0.2"/>
    <row r="796" s="33" customFormat="1" x14ac:dyDescent="0.2"/>
    <row r="797" s="33" customFormat="1" x14ac:dyDescent="0.2"/>
    <row r="798" s="33" customFormat="1" x14ac:dyDescent="0.2"/>
    <row r="799" s="33" customFormat="1" x14ac:dyDescent="0.2"/>
    <row r="800" s="33" customFormat="1" x14ac:dyDescent="0.2"/>
    <row r="801" s="33" customFormat="1" x14ac:dyDescent="0.2"/>
    <row r="802" s="33" customFormat="1" x14ac:dyDescent="0.2"/>
    <row r="803" s="33" customFormat="1" x14ac:dyDescent="0.2"/>
    <row r="804" s="33" customFormat="1" x14ac:dyDescent="0.2"/>
    <row r="805" s="33" customFormat="1" x14ac:dyDescent="0.2"/>
    <row r="806" s="33" customFormat="1" x14ac:dyDescent="0.2"/>
    <row r="807" s="33" customFormat="1" x14ac:dyDescent="0.2"/>
    <row r="808" s="33" customFormat="1" x14ac:dyDescent="0.2"/>
    <row r="809" s="33" customFormat="1" x14ac:dyDescent="0.2"/>
    <row r="810" s="33" customFormat="1" x14ac:dyDescent="0.2"/>
    <row r="811" s="33" customFormat="1" x14ac:dyDescent="0.2"/>
    <row r="812" s="33" customFormat="1" x14ac:dyDescent="0.2"/>
    <row r="813" s="33" customFormat="1" x14ac:dyDescent="0.2"/>
    <row r="814" s="33" customFormat="1" x14ac:dyDescent="0.2"/>
    <row r="815" s="33" customFormat="1" x14ac:dyDescent="0.2"/>
    <row r="816" s="33" customFormat="1" x14ac:dyDescent="0.2"/>
    <row r="817" s="33" customFormat="1" x14ac:dyDescent="0.2"/>
    <row r="818" s="33" customFormat="1" x14ac:dyDescent="0.2"/>
    <row r="819" s="33" customFormat="1" x14ac:dyDescent="0.2"/>
    <row r="820" s="33" customFormat="1" x14ac:dyDescent="0.2"/>
    <row r="821" s="33" customFormat="1" x14ac:dyDescent="0.2"/>
    <row r="822" s="33" customFormat="1" x14ac:dyDescent="0.2"/>
    <row r="823" s="33" customFormat="1" x14ac:dyDescent="0.2"/>
    <row r="824" s="33" customFormat="1" x14ac:dyDescent="0.2"/>
    <row r="825" s="33" customFormat="1" x14ac:dyDescent="0.2"/>
    <row r="826" s="33" customFormat="1" x14ac:dyDescent="0.2"/>
    <row r="827" s="33" customFormat="1" x14ac:dyDescent="0.2"/>
    <row r="828" s="33" customFormat="1" x14ac:dyDescent="0.2"/>
    <row r="829" s="33" customFormat="1" x14ac:dyDescent="0.2"/>
    <row r="830" s="33" customFormat="1" x14ac:dyDescent="0.2"/>
    <row r="831" s="33" customFormat="1" x14ac:dyDescent="0.2"/>
    <row r="832" s="33" customFormat="1" x14ac:dyDescent="0.2"/>
    <row r="833" s="33" customFormat="1" x14ac:dyDescent="0.2"/>
    <row r="834" s="33" customFormat="1" x14ac:dyDescent="0.2"/>
    <row r="835" s="33" customFormat="1" x14ac:dyDescent="0.2"/>
    <row r="836" s="33" customFormat="1" x14ac:dyDescent="0.2"/>
    <row r="837" s="33" customFormat="1" x14ac:dyDescent="0.2"/>
    <row r="838" s="33" customFormat="1" x14ac:dyDescent="0.2"/>
    <row r="839" s="33" customFormat="1" x14ac:dyDescent="0.2"/>
    <row r="840" s="33" customFormat="1" x14ac:dyDescent="0.2"/>
    <row r="841" s="33" customFormat="1" x14ac:dyDescent="0.2"/>
    <row r="842" s="33" customFormat="1" x14ac:dyDescent="0.2"/>
    <row r="843" s="33" customFormat="1" x14ac:dyDescent="0.2"/>
    <row r="844" s="33" customFormat="1" x14ac:dyDescent="0.2"/>
    <row r="845" s="33" customFormat="1" x14ac:dyDescent="0.2"/>
    <row r="846" s="33" customFormat="1" x14ac:dyDescent="0.2"/>
    <row r="847" s="33" customFormat="1" x14ac:dyDescent="0.2"/>
    <row r="848" s="33" customFormat="1" x14ac:dyDescent="0.2"/>
    <row r="849" s="33" customFormat="1" x14ac:dyDescent="0.2"/>
    <row r="850" s="33" customFormat="1" x14ac:dyDescent="0.2"/>
    <row r="851" s="33" customFormat="1" x14ac:dyDescent="0.2"/>
    <row r="852" s="33" customFormat="1" x14ac:dyDescent="0.2"/>
    <row r="853" s="33" customFormat="1" x14ac:dyDescent="0.2"/>
    <row r="854" s="33" customFormat="1" x14ac:dyDescent="0.2"/>
    <row r="855" s="33" customFormat="1" x14ac:dyDescent="0.2"/>
    <row r="856" s="33" customFormat="1" x14ac:dyDescent="0.2"/>
    <row r="857" s="33" customFormat="1" x14ac:dyDescent="0.2"/>
    <row r="858" s="33" customFormat="1" x14ac:dyDescent="0.2"/>
    <row r="859" s="33" customFormat="1" x14ac:dyDescent="0.2"/>
    <row r="860" s="33" customFormat="1" x14ac:dyDescent="0.2"/>
    <row r="861" s="33" customFormat="1" x14ac:dyDescent="0.2"/>
    <row r="862" s="33" customFormat="1" x14ac:dyDescent="0.2"/>
    <row r="863" s="33" customFormat="1" x14ac:dyDescent="0.2"/>
    <row r="864" s="33" customFormat="1" x14ac:dyDescent="0.2"/>
    <row r="865" s="33" customFormat="1" x14ac:dyDescent="0.2"/>
    <row r="866" s="33" customFormat="1" x14ac:dyDescent="0.2"/>
    <row r="867" s="33" customFormat="1" x14ac:dyDescent="0.2"/>
    <row r="868" s="33" customFormat="1" x14ac:dyDescent="0.2"/>
    <row r="869" s="33" customFormat="1" x14ac:dyDescent="0.2"/>
    <row r="870" s="33" customFormat="1" x14ac:dyDescent="0.2"/>
    <row r="871" s="33" customFormat="1" x14ac:dyDescent="0.2"/>
    <row r="872" s="33" customFormat="1" x14ac:dyDescent="0.2"/>
    <row r="873" s="33" customFormat="1" x14ac:dyDescent="0.2"/>
    <row r="874" s="33" customFormat="1" x14ac:dyDescent="0.2"/>
    <row r="875" s="33" customFormat="1" x14ac:dyDescent="0.2"/>
    <row r="876" s="33" customFormat="1" x14ac:dyDescent="0.2"/>
    <row r="877" s="33" customFormat="1" x14ac:dyDescent="0.2"/>
    <row r="878" s="33" customFormat="1" x14ac:dyDescent="0.2"/>
    <row r="879" s="33" customFormat="1" x14ac:dyDescent="0.2"/>
    <row r="880" s="33" customFormat="1" x14ac:dyDescent="0.2"/>
    <row r="881" s="33" customFormat="1" x14ac:dyDescent="0.2"/>
    <row r="882" s="33" customFormat="1" x14ac:dyDescent="0.2"/>
    <row r="883" s="33" customFormat="1" x14ac:dyDescent="0.2"/>
    <row r="884" s="33" customFormat="1" x14ac:dyDescent="0.2"/>
    <row r="885" s="33" customFormat="1" x14ac:dyDescent="0.2"/>
    <row r="886" s="33" customFormat="1" x14ac:dyDescent="0.2"/>
    <row r="887" s="33" customFormat="1" x14ac:dyDescent="0.2"/>
    <row r="888" s="33" customFormat="1" x14ac:dyDescent="0.2"/>
    <row r="889" s="33" customFormat="1" x14ac:dyDescent="0.2"/>
    <row r="890" s="33" customFormat="1" x14ac:dyDescent="0.2"/>
    <row r="891" s="33" customFormat="1" x14ac:dyDescent="0.2"/>
    <row r="892" s="33" customFormat="1" x14ac:dyDescent="0.2"/>
    <row r="893" s="33" customFormat="1" x14ac:dyDescent="0.2"/>
    <row r="894" s="33" customFormat="1" x14ac:dyDescent="0.2"/>
    <row r="895" s="33" customFormat="1" x14ac:dyDescent="0.2"/>
    <row r="896" s="33" customFormat="1" x14ac:dyDescent="0.2"/>
    <row r="897" s="33" customFormat="1" x14ac:dyDescent="0.2"/>
    <row r="898" s="33" customFormat="1" x14ac:dyDescent="0.2"/>
    <row r="899" s="33" customFormat="1" x14ac:dyDescent="0.2"/>
    <row r="900" s="33" customFormat="1" x14ac:dyDescent="0.2"/>
    <row r="901" s="33" customFormat="1" x14ac:dyDescent="0.2"/>
    <row r="902" s="33" customFormat="1" x14ac:dyDescent="0.2"/>
    <row r="903" s="33" customFormat="1" x14ac:dyDescent="0.2"/>
    <row r="904" s="33" customFormat="1" x14ac:dyDescent="0.2"/>
    <row r="905" s="33" customFormat="1" x14ac:dyDescent="0.2"/>
    <row r="906" s="33" customFormat="1" x14ac:dyDescent="0.2"/>
    <row r="907" s="33" customFormat="1" x14ac:dyDescent="0.2"/>
    <row r="908" s="33" customFormat="1" x14ac:dyDescent="0.2"/>
    <row r="909" s="33" customFormat="1" x14ac:dyDescent="0.2"/>
    <row r="910" s="33" customFormat="1" x14ac:dyDescent="0.2"/>
    <row r="911" s="33" customFormat="1" x14ac:dyDescent="0.2"/>
    <row r="912" s="33" customFormat="1" x14ac:dyDescent="0.2"/>
    <row r="913" s="33" customFormat="1" x14ac:dyDescent="0.2"/>
    <row r="914" s="33" customFormat="1" x14ac:dyDescent="0.2"/>
    <row r="915" s="33" customFormat="1" x14ac:dyDescent="0.2"/>
    <row r="916" s="33" customFormat="1" x14ac:dyDescent="0.2"/>
    <row r="917" s="33" customFormat="1" x14ac:dyDescent="0.2"/>
    <row r="918" s="33" customFormat="1" x14ac:dyDescent="0.2"/>
    <row r="919" s="33" customFormat="1" x14ac:dyDescent="0.2"/>
    <row r="920" s="33" customFormat="1" x14ac:dyDescent="0.2"/>
    <row r="921" s="33" customFormat="1" x14ac:dyDescent="0.2"/>
    <row r="922" s="33" customFormat="1" x14ac:dyDescent="0.2"/>
    <row r="923" s="33" customFormat="1" x14ac:dyDescent="0.2"/>
    <row r="924" s="33" customFormat="1" x14ac:dyDescent="0.2"/>
    <row r="925" s="33" customFormat="1" x14ac:dyDescent="0.2"/>
    <row r="926" s="33" customFormat="1" x14ac:dyDescent="0.2"/>
    <row r="927" s="33" customFormat="1" x14ac:dyDescent="0.2"/>
    <row r="928" s="33" customFormat="1" x14ac:dyDescent="0.2"/>
    <row r="929" s="33" customFormat="1" x14ac:dyDescent="0.2"/>
    <row r="930" s="33" customFormat="1" x14ac:dyDescent="0.2"/>
    <row r="931" s="33" customFormat="1" x14ac:dyDescent="0.2"/>
    <row r="932" s="33" customFormat="1" x14ac:dyDescent="0.2"/>
    <row r="933" s="33" customFormat="1" x14ac:dyDescent="0.2"/>
    <row r="934" s="33" customFormat="1" x14ac:dyDescent="0.2"/>
    <row r="935" s="33" customFormat="1" x14ac:dyDescent="0.2"/>
    <row r="936" s="33" customFormat="1" x14ac:dyDescent="0.2"/>
    <row r="937" s="33" customFormat="1" x14ac:dyDescent="0.2"/>
    <row r="938" s="33" customFormat="1" x14ac:dyDescent="0.2"/>
    <row r="939" s="33" customFormat="1" x14ac:dyDescent="0.2"/>
    <row r="940" s="33" customFormat="1" x14ac:dyDescent="0.2"/>
    <row r="941" s="33" customFormat="1" x14ac:dyDescent="0.2"/>
    <row r="942" s="33" customFormat="1" x14ac:dyDescent="0.2"/>
    <row r="943" s="33" customFormat="1" x14ac:dyDescent="0.2"/>
    <row r="944" s="33" customFormat="1" x14ac:dyDescent="0.2"/>
    <row r="945" s="33" customFormat="1" x14ac:dyDescent="0.2"/>
    <row r="946" s="33" customFormat="1" x14ac:dyDescent="0.2"/>
    <row r="947" s="33" customFormat="1" x14ac:dyDescent="0.2"/>
    <row r="948" s="33" customFormat="1" x14ac:dyDescent="0.2"/>
    <row r="949" s="33" customFormat="1" x14ac:dyDescent="0.2"/>
    <row r="950" s="33" customFormat="1" x14ac:dyDescent="0.2"/>
    <row r="951" s="33" customFormat="1" x14ac:dyDescent="0.2"/>
    <row r="952" s="33" customFormat="1" x14ac:dyDescent="0.2"/>
    <row r="953" s="33" customFormat="1" x14ac:dyDescent="0.2"/>
    <row r="954" s="33" customFormat="1" x14ac:dyDescent="0.2"/>
    <row r="955" s="33" customFormat="1" x14ac:dyDescent="0.2"/>
    <row r="956" s="33" customFormat="1" x14ac:dyDescent="0.2"/>
    <row r="957" s="33" customFormat="1" x14ac:dyDescent="0.2"/>
    <row r="958" s="33" customFormat="1" x14ac:dyDescent="0.2"/>
    <row r="959" s="33" customFormat="1" x14ac:dyDescent="0.2"/>
    <row r="960" s="33" customFormat="1" x14ac:dyDescent="0.2"/>
    <row r="961" s="33" customFormat="1" x14ac:dyDescent="0.2"/>
    <row r="962" s="33" customFormat="1" x14ac:dyDescent="0.2"/>
    <row r="963" s="33" customFormat="1" x14ac:dyDescent="0.2"/>
    <row r="964" s="33" customFormat="1" x14ac:dyDescent="0.2"/>
    <row r="965" s="33" customFormat="1" x14ac:dyDescent="0.2"/>
    <row r="966" s="33" customFormat="1" x14ac:dyDescent="0.2"/>
    <row r="967" s="33" customFormat="1" x14ac:dyDescent="0.2"/>
    <row r="968" s="33" customFormat="1" x14ac:dyDescent="0.2"/>
    <row r="969" s="33" customFormat="1" x14ac:dyDescent="0.2"/>
    <row r="970" s="33" customFormat="1" x14ac:dyDescent="0.2"/>
    <row r="971" s="33" customFormat="1" x14ac:dyDescent="0.2"/>
    <row r="972" s="33" customFormat="1" x14ac:dyDescent="0.2"/>
    <row r="973" s="33" customFormat="1" x14ac:dyDescent="0.2"/>
    <row r="974" s="33" customFormat="1" x14ac:dyDescent="0.2"/>
    <row r="975" s="33" customFormat="1" x14ac:dyDescent="0.2"/>
    <row r="976" s="33" customFormat="1" x14ac:dyDescent="0.2"/>
    <row r="977" s="33" customFormat="1" x14ac:dyDescent="0.2"/>
    <row r="978" s="33" customFormat="1" x14ac:dyDescent="0.2"/>
    <row r="979" s="33" customFormat="1" x14ac:dyDescent="0.2"/>
    <row r="980" s="33" customFormat="1" x14ac:dyDescent="0.2"/>
    <row r="981" s="33" customFormat="1" x14ac:dyDescent="0.2"/>
    <row r="982" s="33" customFormat="1" x14ac:dyDescent="0.2"/>
    <row r="983" s="33" customFormat="1" x14ac:dyDescent="0.2"/>
    <row r="984" s="33" customFormat="1" x14ac:dyDescent="0.2"/>
    <row r="985" s="33" customFormat="1" x14ac:dyDescent="0.2"/>
    <row r="986" s="33" customFormat="1" x14ac:dyDescent="0.2"/>
    <row r="987" s="33" customFormat="1" x14ac:dyDescent="0.2"/>
    <row r="988" s="33" customFormat="1" x14ac:dyDescent="0.2"/>
    <row r="989" s="33" customFormat="1" x14ac:dyDescent="0.2"/>
    <row r="990" s="33" customFormat="1" x14ac:dyDescent="0.2"/>
    <row r="991" s="33" customFormat="1" x14ac:dyDescent="0.2"/>
    <row r="992" s="33" customFormat="1" x14ac:dyDescent="0.2"/>
    <row r="993" s="33" customFormat="1" x14ac:dyDescent="0.2"/>
    <row r="994" s="33" customFormat="1" x14ac:dyDescent="0.2"/>
    <row r="995" s="33" customFormat="1" x14ac:dyDescent="0.2"/>
    <row r="996" s="33" customFormat="1" x14ac:dyDescent="0.2"/>
    <row r="997" s="33" customFormat="1" x14ac:dyDescent="0.2"/>
    <row r="998" s="33" customFormat="1" x14ac:dyDescent="0.2"/>
    <row r="999" s="33" customFormat="1" x14ac:dyDescent="0.2"/>
    <row r="1000" s="33" customFormat="1" x14ac:dyDescent="0.2"/>
    <row r="1001" s="33" customFormat="1" x14ac:dyDescent="0.2"/>
    <row r="1002" s="33" customFormat="1" x14ac:dyDescent="0.2"/>
    <row r="1003" s="33" customFormat="1" x14ac:dyDescent="0.2"/>
    <row r="1004" s="33" customFormat="1" x14ac:dyDescent="0.2"/>
    <row r="1005" s="33" customFormat="1" x14ac:dyDescent="0.2"/>
    <row r="1006" s="33" customFormat="1" x14ac:dyDescent="0.2"/>
    <row r="1007" s="33" customFormat="1" x14ac:dyDescent="0.2"/>
    <row r="1008" s="33" customFormat="1" x14ac:dyDescent="0.2"/>
    <row r="1009" s="33" customFormat="1" x14ac:dyDescent="0.2"/>
    <row r="1010" s="33" customFormat="1" x14ac:dyDescent="0.2"/>
    <row r="1011" s="33" customFormat="1" x14ac:dyDescent="0.2"/>
    <row r="1012" s="33" customFormat="1" x14ac:dyDescent="0.2"/>
    <row r="1013" s="33" customFormat="1" x14ac:dyDescent="0.2"/>
    <row r="1014" s="33" customFormat="1" x14ac:dyDescent="0.2"/>
    <row r="1015" s="33" customFormat="1" x14ac:dyDescent="0.2"/>
    <row r="1016" s="33" customFormat="1" x14ac:dyDescent="0.2"/>
    <row r="1017" s="33" customFormat="1" x14ac:dyDescent="0.2"/>
    <row r="1018" s="33" customFormat="1" x14ac:dyDescent="0.2"/>
    <row r="1019" s="33" customFormat="1" x14ac:dyDescent="0.2"/>
    <row r="1020" s="33" customFormat="1" x14ac:dyDescent="0.2"/>
    <row r="1021" s="33" customFormat="1" x14ac:dyDescent="0.2"/>
    <row r="1022" s="33" customFormat="1" x14ac:dyDescent="0.2"/>
    <row r="1023" s="33" customFormat="1" x14ac:dyDescent="0.2"/>
    <row r="1024" s="33" customFormat="1" x14ac:dyDescent="0.2"/>
    <row r="1025" s="33" customFormat="1" x14ac:dyDescent="0.2"/>
    <row r="1026" s="33" customFormat="1" x14ac:dyDescent="0.2"/>
    <row r="1027" s="33" customFormat="1" x14ac:dyDescent="0.2"/>
    <row r="1028" s="33" customFormat="1" x14ac:dyDescent="0.2"/>
    <row r="1029" s="33" customFormat="1" x14ac:dyDescent="0.2"/>
    <row r="1030" s="33" customFormat="1" x14ac:dyDescent="0.2"/>
    <row r="1031" s="33" customFormat="1" x14ac:dyDescent="0.2"/>
    <row r="1032" s="33" customFormat="1" x14ac:dyDescent="0.2"/>
    <row r="1033" s="33" customFormat="1" x14ac:dyDescent="0.2"/>
    <row r="1034" s="33" customFormat="1" x14ac:dyDescent="0.2"/>
    <row r="1035" s="33" customFormat="1" x14ac:dyDescent="0.2"/>
    <row r="1036" s="33" customFormat="1" x14ac:dyDescent="0.2"/>
    <row r="1037" s="33" customFormat="1" x14ac:dyDescent="0.2"/>
    <row r="1038" s="33" customFormat="1" x14ac:dyDescent="0.2"/>
    <row r="1039" s="33" customFormat="1" x14ac:dyDescent="0.2"/>
    <row r="1040" s="33" customFormat="1" x14ac:dyDescent="0.2"/>
    <row r="1041" s="33" customFormat="1" x14ac:dyDescent="0.2"/>
    <row r="1042" s="33" customFormat="1" x14ac:dyDescent="0.2"/>
    <row r="1043" s="33" customFormat="1" x14ac:dyDescent="0.2"/>
    <row r="1044" s="33" customFormat="1" x14ac:dyDescent="0.2"/>
    <row r="1045" s="33" customFormat="1" x14ac:dyDescent="0.2"/>
    <row r="1046" s="33" customFormat="1" x14ac:dyDescent="0.2"/>
    <row r="1047" s="33" customFormat="1" x14ac:dyDescent="0.2"/>
    <row r="1048" s="33" customFormat="1" x14ac:dyDescent="0.2"/>
    <row r="1049" s="33" customFormat="1" x14ac:dyDescent="0.2"/>
    <row r="1050" s="33" customFormat="1" x14ac:dyDescent="0.2"/>
    <row r="1051" s="33" customFormat="1" x14ac:dyDescent="0.2"/>
    <row r="1052" s="33" customFormat="1" x14ac:dyDescent="0.2"/>
    <row r="1053" s="33" customFormat="1" x14ac:dyDescent="0.2"/>
    <row r="1054" s="33" customFormat="1" x14ac:dyDescent="0.2"/>
    <row r="1055" s="33" customFormat="1" x14ac:dyDescent="0.2"/>
    <row r="1056" s="33" customFormat="1" x14ac:dyDescent="0.2"/>
    <row r="1057" s="33" customFormat="1" x14ac:dyDescent="0.2"/>
    <row r="1058" s="33" customFormat="1" x14ac:dyDescent="0.2"/>
    <row r="1059" s="33" customFormat="1" x14ac:dyDescent="0.2"/>
    <row r="1060" s="33" customFormat="1" x14ac:dyDescent="0.2"/>
    <row r="1061" s="33" customFormat="1" x14ac:dyDescent="0.2"/>
    <row r="1062" s="33" customFormat="1" x14ac:dyDescent="0.2"/>
    <row r="1063" s="33" customFormat="1" x14ac:dyDescent="0.2"/>
    <row r="1064" s="33" customFormat="1" x14ac:dyDescent="0.2"/>
    <row r="1065" s="33" customFormat="1" x14ac:dyDescent="0.2"/>
    <row r="1066" s="33" customFormat="1" x14ac:dyDescent="0.2"/>
    <row r="1067" s="33" customFormat="1" x14ac:dyDescent="0.2"/>
    <row r="1068" s="33" customFormat="1" x14ac:dyDescent="0.2"/>
    <row r="1069" s="33" customFormat="1" x14ac:dyDescent="0.2"/>
    <row r="1070" s="33" customFormat="1" x14ac:dyDescent="0.2"/>
    <row r="1071" s="33" customFormat="1" x14ac:dyDescent="0.2"/>
    <row r="1072" s="33" customFormat="1" x14ac:dyDescent="0.2"/>
    <row r="1073" s="33" customFormat="1" x14ac:dyDescent="0.2"/>
    <row r="1074" s="33" customFormat="1" x14ac:dyDescent="0.2"/>
    <row r="1075" s="33" customFormat="1" x14ac:dyDescent="0.2"/>
    <row r="1076" s="33" customFormat="1" x14ac:dyDescent="0.2"/>
    <row r="1077" s="33" customFormat="1" x14ac:dyDescent="0.2"/>
    <row r="1078" s="33" customFormat="1" x14ac:dyDescent="0.2"/>
    <row r="1079" s="33" customFormat="1" x14ac:dyDescent="0.2"/>
    <row r="1080" s="33" customFormat="1" x14ac:dyDescent="0.2"/>
    <row r="1081" s="33" customFormat="1" x14ac:dyDescent="0.2"/>
    <row r="1082" s="33" customFormat="1" x14ac:dyDescent="0.2"/>
    <row r="1083" s="33" customFormat="1" x14ac:dyDescent="0.2"/>
    <row r="1084" s="33" customFormat="1" x14ac:dyDescent="0.2"/>
    <row r="1085" s="33" customFormat="1" x14ac:dyDescent="0.2"/>
    <row r="1086" s="33" customFormat="1" x14ac:dyDescent="0.2"/>
    <row r="1087" s="33" customFormat="1" x14ac:dyDescent="0.2"/>
    <row r="1088" s="33" customFormat="1" x14ac:dyDescent="0.2"/>
    <row r="1089" s="33" customFormat="1" x14ac:dyDescent="0.2"/>
    <row r="1090" s="33" customFormat="1" x14ac:dyDescent="0.2"/>
    <row r="1091" s="33" customFormat="1" x14ac:dyDescent="0.2"/>
    <row r="1092" s="33" customFormat="1" x14ac:dyDescent="0.2"/>
    <row r="1093" s="33" customFormat="1" x14ac:dyDescent="0.2"/>
    <row r="1094" s="33" customFormat="1" x14ac:dyDescent="0.2"/>
    <row r="1095" s="33" customFormat="1" x14ac:dyDescent="0.2"/>
    <row r="1096" s="33" customFormat="1" x14ac:dyDescent="0.2"/>
    <row r="1097" s="33" customFormat="1" x14ac:dyDescent="0.2"/>
    <row r="1098" s="33" customFormat="1" x14ac:dyDescent="0.2"/>
    <row r="1099" s="33" customFormat="1" x14ac:dyDescent="0.2"/>
    <row r="1100" s="33" customFormat="1" x14ac:dyDescent="0.2"/>
    <row r="1101" s="33" customFormat="1" x14ac:dyDescent="0.2"/>
    <row r="1102" s="33" customFormat="1" x14ac:dyDescent="0.2"/>
    <row r="1103" s="33" customFormat="1" x14ac:dyDescent="0.2"/>
    <row r="1104" s="33" customFormat="1" x14ac:dyDescent="0.2"/>
    <row r="1105" s="33" customFormat="1" x14ac:dyDescent="0.2"/>
    <row r="1106" s="33" customFormat="1" x14ac:dyDescent="0.2"/>
    <row r="1107" s="33" customFormat="1" x14ac:dyDescent="0.2"/>
    <row r="1108" s="33" customFormat="1" x14ac:dyDescent="0.2"/>
    <row r="1109" s="33" customFormat="1" x14ac:dyDescent="0.2"/>
    <row r="1110" s="33" customFormat="1" x14ac:dyDescent="0.2"/>
    <row r="1111" s="33" customFormat="1" x14ac:dyDescent="0.2"/>
    <row r="1112" s="33" customFormat="1" x14ac:dyDescent="0.2"/>
    <row r="1113" s="33" customFormat="1" x14ac:dyDescent="0.2"/>
    <row r="1114" s="33" customFormat="1" x14ac:dyDescent="0.2"/>
    <row r="1115" s="33" customFormat="1" x14ac:dyDescent="0.2"/>
    <row r="1116" s="33" customFormat="1" x14ac:dyDescent="0.2"/>
    <row r="1117" s="33" customFormat="1" x14ac:dyDescent="0.2"/>
    <row r="1118" s="33" customFormat="1" x14ac:dyDescent="0.2"/>
    <row r="1119" s="33" customFormat="1" x14ac:dyDescent="0.2"/>
    <row r="1120" s="33" customFormat="1" x14ac:dyDescent="0.2"/>
    <row r="1121" s="33" customFormat="1" x14ac:dyDescent="0.2"/>
    <row r="1122" s="33" customFormat="1" x14ac:dyDescent="0.2"/>
    <row r="1123" s="33" customFormat="1" x14ac:dyDescent="0.2"/>
    <row r="1124" s="33" customFormat="1" x14ac:dyDescent="0.2"/>
    <row r="1125" s="33" customFormat="1" x14ac:dyDescent="0.2"/>
    <row r="1126" s="33" customFormat="1" x14ac:dyDescent="0.2"/>
    <row r="1127" s="33" customFormat="1" x14ac:dyDescent="0.2"/>
    <row r="1128" s="33" customFormat="1" x14ac:dyDescent="0.2"/>
    <row r="1129" s="33" customFormat="1" x14ac:dyDescent="0.2"/>
    <row r="1130" s="33" customFormat="1" x14ac:dyDescent="0.2"/>
    <row r="1131" s="33" customFormat="1" x14ac:dyDescent="0.2"/>
    <row r="1132" s="33" customFormat="1" x14ac:dyDescent="0.2"/>
    <row r="1133" s="33" customFormat="1" x14ac:dyDescent="0.2"/>
    <row r="1134" s="33" customFormat="1" x14ac:dyDescent="0.2"/>
    <row r="1135" s="33" customFormat="1" x14ac:dyDescent="0.2"/>
    <row r="1136" s="33" customFormat="1" x14ac:dyDescent="0.2"/>
    <row r="1137" s="33" customFormat="1" x14ac:dyDescent="0.2"/>
    <row r="1138" s="33" customFormat="1" x14ac:dyDescent="0.2"/>
    <row r="1139" s="33" customFormat="1" x14ac:dyDescent="0.2"/>
    <row r="1140" s="33" customFormat="1" x14ac:dyDescent="0.2"/>
    <row r="1141" s="33" customFormat="1" x14ac:dyDescent="0.2"/>
    <row r="1142" s="33" customFormat="1" x14ac:dyDescent="0.2"/>
    <row r="1143" s="33" customFormat="1" x14ac:dyDescent="0.2"/>
    <row r="1144" s="33" customFormat="1" x14ac:dyDescent="0.2"/>
    <row r="1145" s="33" customFormat="1" x14ac:dyDescent="0.2"/>
    <row r="1146" s="33" customFormat="1" x14ac:dyDescent="0.2"/>
    <row r="1147" s="33" customFormat="1" x14ac:dyDescent="0.2"/>
    <row r="1148" s="33" customFormat="1" x14ac:dyDescent="0.2"/>
    <row r="1149" s="33" customFormat="1" x14ac:dyDescent="0.2"/>
    <row r="1150" s="33" customFormat="1" x14ac:dyDescent="0.2"/>
    <row r="1151" s="33" customFormat="1" x14ac:dyDescent="0.2"/>
    <row r="1152" s="33" customFormat="1" x14ac:dyDescent="0.2"/>
    <row r="1153" s="33" customFormat="1" x14ac:dyDescent="0.2"/>
    <row r="1154" s="33" customFormat="1" x14ac:dyDescent="0.2"/>
    <row r="1155" s="33" customFormat="1" x14ac:dyDescent="0.2"/>
    <row r="1156" s="33" customFormat="1" x14ac:dyDescent="0.2"/>
    <row r="1157" s="33" customFormat="1" x14ac:dyDescent="0.2"/>
    <row r="1158" s="33" customFormat="1" x14ac:dyDescent="0.2"/>
    <row r="1159" s="33" customFormat="1" x14ac:dyDescent="0.2"/>
    <row r="1160" s="33" customFormat="1" x14ac:dyDescent="0.2"/>
    <row r="1161" s="33" customFormat="1" x14ac:dyDescent="0.2"/>
    <row r="1162" s="33" customFormat="1" x14ac:dyDescent="0.2"/>
    <row r="1163" s="33" customFormat="1" x14ac:dyDescent="0.2"/>
    <row r="1164" s="33" customFormat="1" x14ac:dyDescent="0.2"/>
    <row r="1165" s="33" customFormat="1" x14ac:dyDescent="0.2"/>
    <row r="1166" s="33" customFormat="1" x14ac:dyDescent="0.2"/>
    <row r="1167" s="33" customFormat="1" x14ac:dyDescent="0.2"/>
    <row r="1168" s="33" customFormat="1" x14ac:dyDescent="0.2"/>
    <row r="1169" s="33" customFormat="1" x14ac:dyDescent="0.2"/>
    <row r="1170" s="33" customFormat="1" x14ac:dyDescent="0.2"/>
    <row r="1171" s="33" customFormat="1" x14ac:dyDescent="0.2"/>
    <row r="1172" s="33" customFormat="1" x14ac:dyDescent="0.2"/>
    <row r="1173" s="33" customFormat="1" x14ac:dyDescent="0.2"/>
    <row r="1174" s="33" customFormat="1" x14ac:dyDescent="0.2"/>
    <row r="1175" s="33" customFormat="1" x14ac:dyDescent="0.2"/>
    <row r="1176" s="33" customFormat="1" x14ac:dyDescent="0.2"/>
    <row r="1177" s="33" customFormat="1" x14ac:dyDescent="0.2"/>
    <row r="1178" s="33" customFormat="1" x14ac:dyDescent="0.2"/>
    <row r="1179" s="33" customFormat="1" x14ac:dyDescent="0.2"/>
    <row r="1180" s="33" customFormat="1" x14ac:dyDescent="0.2"/>
    <row r="1181" s="33" customFormat="1" x14ac:dyDescent="0.2"/>
    <row r="1182" s="33" customFormat="1" x14ac:dyDescent="0.2"/>
    <row r="1183" s="33" customFormat="1" x14ac:dyDescent="0.2"/>
    <row r="1184" s="33" customFormat="1" x14ac:dyDescent="0.2"/>
    <row r="1185" s="33" customFormat="1" x14ac:dyDescent="0.2"/>
    <row r="1186" s="33" customFormat="1" x14ac:dyDescent="0.2"/>
    <row r="1187" s="33" customFormat="1" x14ac:dyDescent="0.2"/>
    <row r="1188" s="33" customFormat="1" x14ac:dyDescent="0.2"/>
    <row r="1189" s="33" customFormat="1" x14ac:dyDescent="0.2"/>
    <row r="1190" s="33" customFormat="1" x14ac:dyDescent="0.2"/>
    <row r="1191" s="33" customFormat="1" x14ac:dyDescent="0.2"/>
    <row r="1192" s="33" customFormat="1" x14ac:dyDescent="0.2"/>
    <row r="1193" s="33" customFormat="1" x14ac:dyDescent="0.2"/>
    <row r="1194" s="33" customFormat="1" x14ac:dyDescent="0.2"/>
    <row r="1195" s="33" customFormat="1" x14ac:dyDescent="0.2"/>
    <row r="1196" s="33" customFormat="1" x14ac:dyDescent="0.2"/>
    <row r="1197" s="33" customFormat="1" x14ac:dyDescent="0.2"/>
    <row r="1198" s="33" customFormat="1" x14ac:dyDescent="0.2"/>
    <row r="1199" s="33" customFormat="1" x14ac:dyDescent="0.2"/>
    <row r="1200" s="33" customFormat="1" x14ac:dyDescent="0.2"/>
    <row r="1201" s="33" customFormat="1" x14ac:dyDescent="0.2"/>
    <row r="1202" s="33" customFormat="1" x14ac:dyDescent="0.2"/>
    <row r="1203" s="33" customFormat="1" x14ac:dyDescent="0.2"/>
    <row r="1204" s="33" customFormat="1" x14ac:dyDescent="0.2"/>
    <row r="1205" s="33" customFormat="1" x14ac:dyDescent="0.2"/>
    <row r="1206" s="33" customFormat="1" x14ac:dyDescent="0.2"/>
    <row r="1207" s="33" customFormat="1" x14ac:dyDescent="0.2"/>
    <row r="1208" s="33" customFormat="1" x14ac:dyDescent="0.2"/>
    <row r="1209" s="33" customFormat="1" x14ac:dyDescent="0.2"/>
    <row r="1210" s="33" customFormat="1" x14ac:dyDescent="0.2"/>
    <row r="1211" s="33" customFormat="1" x14ac:dyDescent="0.2"/>
    <row r="1212" s="33" customFormat="1" x14ac:dyDescent="0.2"/>
    <row r="1213" s="33" customFormat="1" x14ac:dyDescent="0.2"/>
    <row r="1214" s="33" customFormat="1" x14ac:dyDescent="0.2"/>
    <row r="1215" s="33" customFormat="1" x14ac:dyDescent="0.2"/>
    <row r="1216" s="33" customFormat="1" x14ac:dyDescent="0.2"/>
    <row r="1217" s="33" customFormat="1" x14ac:dyDescent="0.2"/>
    <row r="1218" s="33" customFormat="1" x14ac:dyDescent="0.2"/>
    <row r="1219" s="33" customFormat="1" x14ac:dyDescent="0.2"/>
    <row r="1220" s="33" customFormat="1" x14ac:dyDescent="0.2"/>
    <row r="1221" s="33" customFormat="1" x14ac:dyDescent="0.2"/>
    <row r="1222" s="33" customFormat="1" x14ac:dyDescent="0.2"/>
    <row r="1223" s="33" customFormat="1" x14ac:dyDescent="0.2"/>
    <row r="1224" s="33" customFormat="1" x14ac:dyDescent="0.2"/>
    <row r="1225" s="33" customFormat="1" x14ac:dyDescent="0.2"/>
    <row r="1226" s="33" customFormat="1" x14ac:dyDescent="0.2"/>
    <row r="1227" s="33" customFormat="1" x14ac:dyDescent="0.2"/>
    <row r="1228" s="33" customFormat="1" x14ac:dyDescent="0.2"/>
    <row r="1229" s="33" customFormat="1" x14ac:dyDescent="0.2"/>
    <row r="1230" s="33" customFormat="1" x14ac:dyDescent="0.2"/>
    <row r="1231" s="33" customFormat="1" x14ac:dyDescent="0.2"/>
    <row r="1232" s="33" customFormat="1" x14ac:dyDescent="0.2"/>
    <row r="1233" s="33" customFormat="1" x14ac:dyDescent="0.2"/>
    <row r="1234" s="33" customFormat="1" x14ac:dyDescent="0.2"/>
    <row r="1235" s="33" customFormat="1" x14ac:dyDescent="0.2"/>
    <row r="1236" s="33" customFormat="1" x14ac:dyDescent="0.2"/>
    <row r="1237" s="33" customFormat="1" x14ac:dyDescent="0.2"/>
    <row r="1238" s="33" customFormat="1" x14ac:dyDescent="0.2"/>
    <row r="1239" s="33" customFormat="1" x14ac:dyDescent="0.2"/>
    <row r="1240" s="33" customFormat="1" x14ac:dyDescent="0.2"/>
    <row r="1241" s="33" customFormat="1" x14ac:dyDescent="0.2"/>
    <row r="1242" s="33" customFormat="1" x14ac:dyDescent="0.2"/>
    <row r="1243" s="33" customFormat="1" x14ac:dyDescent="0.2"/>
    <row r="1244" s="33" customFormat="1" x14ac:dyDescent="0.2"/>
    <row r="1245" s="33" customFormat="1" x14ac:dyDescent="0.2"/>
    <row r="1246" s="33" customFormat="1" x14ac:dyDescent="0.2"/>
    <row r="1247" s="33" customFormat="1" x14ac:dyDescent="0.2"/>
    <row r="1248" s="33" customFormat="1" x14ac:dyDescent="0.2"/>
    <row r="1249" s="33" customFormat="1" x14ac:dyDescent="0.2"/>
    <row r="1250" s="33" customFormat="1" x14ac:dyDescent="0.2"/>
    <row r="1251" s="33" customFormat="1" x14ac:dyDescent="0.2"/>
    <row r="1252" s="33" customFormat="1" x14ac:dyDescent="0.2"/>
    <row r="1253" s="33" customFormat="1" x14ac:dyDescent="0.2"/>
    <row r="1254" s="33" customFormat="1" x14ac:dyDescent="0.2"/>
    <row r="1255" s="33" customFormat="1" x14ac:dyDescent="0.2"/>
    <row r="1256" s="33" customFormat="1" x14ac:dyDescent="0.2"/>
    <row r="1257" s="33" customFormat="1" x14ac:dyDescent="0.2"/>
    <row r="1258" s="33" customFormat="1" x14ac:dyDescent="0.2"/>
    <row r="1259" s="33" customFormat="1" x14ac:dyDescent="0.2"/>
    <row r="1260" s="33" customFormat="1" x14ac:dyDescent="0.2"/>
    <row r="1261" s="33" customFormat="1" x14ac:dyDescent="0.2"/>
    <row r="1262" s="33" customFormat="1" x14ac:dyDescent="0.2"/>
    <row r="1263" s="33" customFormat="1" x14ac:dyDescent="0.2"/>
    <row r="1264" s="33" customFormat="1" x14ac:dyDescent="0.2"/>
    <row r="1265" s="33" customFormat="1" x14ac:dyDescent="0.2"/>
    <row r="1266" s="33" customFormat="1" x14ac:dyDescent="0.2"/>
    <row r="1267" s="33" customFormat="1" x14ac:dyDescent="0.2"/>
    <row r="1268" s="33" customFormat="1" x14ac:dyDescent="0.2"/>
    <row r="1269" s="33" customFormat="1" x14ac:dyDescent="0.2"/>
    <row r="1270" s="33" customFormat="1" x14ac:dyDescent="0.2"/>
    <row r="1271" s="33" customFormat="1" x14ac:dyDescent="0.2"/>
    <row r="1272" s="33" customFormat="1" x14ac:dyDescent="0.2"/>
    <row r="1273" s="33" customFormat="1" x14ac:dyDescent="0.2"/>
    <row r="1274" s="33" customFormat="1" x14ac:dyDescent="0.2"/>
    <row r="1275" s="33" customFormat="1" x14ac:dyDescent="0.2"/>
    <row r="1276" s="33" customFormat="1" x14ac:dyDescent="0.2"/>
    <row r="1277" s="33" customFormat="1" x14ac:dyDescent="0.2"/>
    <row r="1278" s="33" customFormat="1" x14ac:dyDescent="0.2"/>
    <row r="1279" s="33" customFormat="1" x14ac:dyDescent="0.2"/>
    <row r="1280" s="33" customFormat="1" x14ac:dyDescent="0.2"/>
    <row r="1281" s="33" customFormat="1" x14ac:dyDescent="0.2"/>
    <row r="1282" s="33" customFormat="1" x14ac:dyDescent="0.2"/>
    <row r="1283" s="33" customFormat="1" x14ac:dyDescent="0.2"/>
    <row r="1284" s="33" customFormat="1" x14ac:dyDescent="0.2"/>
    <row r="1285" s="33" customFormat="1" x14ac:dyDescent="0.2"/>
    <row r="1286" s="33" customFormat="1" x14ac:dyDescent="0.2"/>
    <row r="1287" s="33" customFormat="1" x14ac:dyDescent="0.2"/>
    <row r="1288" s="33" customFormat="1" x14ac:dyDescent="0.2"/>
    <row r="1289" s="33" customFormat="1" x14ac:dyDescent="0.2"/>
    <row r="1290" s="33" customFormat="1" x14ac:dyDescent="0.2"/>
    <row r="1291" s="33" customFormat="1" x14ac:dyDescent="0.2"/>
    <row r="1292" s="33" customFormat="1" x14ac:dyDescent="0.2"/>
    <row r="1293" s="33" customFormat="1" x14ac:dyDescent="0.2"/>
    <row r="1294" s="33" customFormat="1" x14ac:dyDescent="0.2"/>
    <row r="1295" s="33" customFormat="1" x14ac:dyDescent="0.2"/>
    <row r="1296" s="33" customFormat="1" x14ac:dyDescent="0.2"/>
    <row r="1297" s="33" customFormat="1" x14ac:dyDescent="0.2"/>
    <row r="1298" s="33" customFormat="1" x14ac:dyDescent="0.2"/>
    <row r="1299" s="33" customFormat="1" x14ac:dyDescent="0.2"/>
    <row r="1300" s="33" customFormat="1" x14ac:dyDescent="0.2"/>
    <row r="1301" s="33" customFormat="1" x14ac:dyDescent="0.2"/>
    <row r="1302" s="33" customFormat="1" x14ac:dyDescent="0.2"/>
    <row r="1303" s="33" customFormat="1" x14ac:dyDescent="0.2"/>
    <row r="1304" s="33" customFormat="1" x14ac:dyDescent="0.2"/>
    <row r="1305" s="33" customFormat="1" x14ac:dyDescent="0.2"/>
    <row r="1306" s="33" customFormat="1" x14ac:dyDescent="0.2"/>
    <row r="1307" s="33" customFormat="1" x14ac:dyDescent="0.2"/>
    <row r="1308" s="33" customFormat="1" x14ac:dyDescent="0.2"/>
    <row r="1309" s="33" customFormat="1" x14ac:dyDescent="0.2"/>
    <row r="1310" s="33" customFormat="1" x14ac:dyDescent="0.2"/>
    <row r="1311" s="33" customFormat="1" x14ac:dyDescent="0.2"/>
    <row r="1312" s="33" customFormat="1" x14ac:dyDescent="0.2"/>
    <row r="1313" s="33" customFormat="1" x14ac:dyDescent="0.2"/>
    <row r="1314" s="33" customFormat="1" x14ac:dyDescent="0.2"/>
    <row r="1315" s="33" customFormat="1" x14ac:dyDescent="0.2"/>
    <row r="1316" s="33" customFormat="1" x14ac:dyDescent="0.2"/>
    <row r="1317" s="33" customFormat="1" x14ac:dyDescent="0.2"/>
    <row r="1318" s="33" customFormat="1" x14ac:dyDescent="0.2"/>
    <row r="1319" s="33" customFormat="1" x14ac:dyDescent="0.2"/>
    <row r="1320" s="33" customFormat="1" x14ac:dyDescent="0.2"/>
    <row r="1321" s="33" customFormat="1" x14ac:dyDescent="0.2"/>
    <row r="1322" s="33" customFormat="1" x14ac:dyDescent="0.2"/>
    <row r="1323" s="33" customFormat="1" x14ac:dyDescent="0.2"/>
    <row r="1324" s="33" customFormat="1" x14ac:dyDescent="0.2"/>
    <row r="1325" s="33" customFormat="1" x14ac:dyDescent="0.2"/>
    <row r="1326" s="33" customFormat="1" x14ac:dyDescent="0.2"/>
    <row r="1327" s="33" customFormat="1" x14ac:dyDescent="0.2"/>
    <row r="1328" s="33" customFormat="1" x14ac:dyDescent="0.2"/>
    <row r="1329" s="33" customFormat="1" x14ac:dyDescent="0.2"/>
    <row r="1330" s="33" customFormat="1" x14ac:dyDescent="0.2"/>
    <row r="1331" s="33" customFormat="1" x14ac:dyDescent="0.2"/>
    <row r="1332" s="33" customFormat="1" x14ac:dyDescent="0.2"/>
    <row r="1333" s="33" customFormat="1" x14ac:dyDescent="0.2"/>
    <row r="1334" s="33" customFormat="1" x14ac:dyDescent="0.2"/>
    <row r="1335" s="33" customFormat="1" x14ac:dyDescent="0.2"/>
    <row r="1336" s="33" customFormat="1" x14ac:dyDescent="0.2"/>
    <row r="1337" s="33" customFormat="1" x14ac:dyDescent="0.2"/>
    <row r="1338" s="33" customFormat="1" x14ac:dyDescent="0.2"/>
    <row r="1339" s="33" customFormat="1" x14ac:dyDescent="0.2"/>
    <row r="1340" s="33" customFormat="1" x14ac:dyDescent="0.2"/>
    <row r="1341" s="33" customFormat="1" x14ac:dyDescent="0.2"/>
    <row r="1342" s="33" customFormat="1" x14ac:dyDescent="0.2"/>
    <row r="1343" s="33" customFormat="1" x14ac:dyDescent="0.2"/>
    <row r="1344" s="33" customFormat="1" x14ac:dyDescent="0.2"/>
    <row r="1345" s="33" customFormat="1" x14ac:dyDescent="0.2"/>
    <row r="1346" s="33" customFormat="1" x14ac:dyDescent="0.2"/>
    <row r="1347" s="33" customFormat="1" x14ac:dyDescent="0.2"/>
    <row r="1348" s="33" customFormat="1" x14ac:dyDescent="0.2"/>
    <row r="1349" s="33" customFormat="1" x14ac:dyDescent="0.2"/>
    <row r="1350" s="33" customFormat="1" x14ac:dyDescent="0.2"/>
    <row r="1351" s="33" customFormat="1" x14ac:dyDescent="0.2"/>
    <row r="1352" s="33" customFormat="1" x14ac:dyDescent="0.2"/>
    <row r="1353" s="33" customFormat="1" x14ac:dyDescent="0.2"/>
    <row r="1354" s="33" customFormat="1" x14ac:dyDescent="0.2"/>
    <row r="1355" s="33" customFormat="1" x14ac:dyDescent="0.2"/>
    <row r="1356" s="33" customFormat="1" x14ac:dyDescent="0.2"/>
    <row r="1357" s="33" customFormat="1" x14ac:dyDescent="0.2"/>
    <row r="1358" s="33" customFormat="1" x14ac:dyDescent="0.2"/>
    <row r="1359" s="33" customFormat="1" x14ac:dyDescent="0.2"/>
    <row r="1360" s="33" customFormat="1" x14ac:dyDescent="0.2"/>
    <row r="1361" s="33" customFormat="1" x14ac:dyDescent="0.2"/>
    <row r="1362" s="33" customFormat="1" x14ac:dyDescent="0.2"/>
    <row r="1363" s="33" customFormat="1" x14ac:dyDescent="0.2"/>
    <row r="1364" s="33" customFormat="1" x14ac:dyDescent="0.2"/>
    <row r="1365" s="33" customFormat="1" x14ac:dyDescent="0.2"/>
    <row r="1366" s="33" customFormat="1" x14ac:dyDescent="0.2"/>
    <row r="1367" s="33" customFormat="1" x14ac:dyDescent="0.2"/>
    <row r="1368" s="33" customFormat="1" x14ac:dyDescent="0.2"/>
    <row r="1369" s="33" customFormat="1" x14ac:dyDescent="0.2"/>
    <row r="1370" s="33" customFormat="1" x14ac:dyDescent="0.2"/>
    <row r="1371" s="33" customFormat="1" x14ac:dyDescent="0.2"/>
    <row r="1372" s="33" customFormat="1" x14ac:dyDescent="0.2"/>
    <row r="1373" s="33" customFormat="1" x14ac:dyDescent="0.2"/>
    <row r="1374" s="33" customFormat="1" x14ac:dyDescent="0.2"/>
    <row r="1375" s="33" customFormat="1" x14ac:dyDescent="0.2"/>
    <row r="1376" s="33" customFormat="1" x14ac:dyDescent="0.2"/>
    <row r="1377" s="33" customFormat="1" x14ac:dyDescent="0.2"/>
    <row r="1378" s="33" customFormat="1" x14ac:dyDescent="0.2"/>
    <row r="1379" s="33" customFormat="1" x14ac:dyDescent="0.2"/>
    <row r="1380" s="33" customFormat="1" x14ac:dyDescent="0.2"/>
    <row r="1381" s="33" customFormat="1" x14ac:dyDescent="0.2"/>
    <row r="1382" s="33" customFormat="1" x14ac:dyDescent="0.2"/>
    <row r="1383" s="33" customFormat="1" x14ac:dyDescent="0.2"/>
    <row r="1384" s="33" customFormat="1" x14ac:dyDescent="0.2"/>
    <row r="1385" s="33" customFormat="1" x14ac:dyDescent="0.2"/>
    <row r="1386" s="33" customFormat="1" x14ac:dyDescent="0.2"/>
    <row r="1387" s="33" customFormat="1" x14ac:dyDescent="0.2"/>
    <row r="1388" s="33" customFormat="1" x14ac:dyDescent="0.2"/>
    <row r="1389" s="33" customFormat="1" x14ac:dyDescent="0.2"/>
    <row r="1390" s="33" customFormat="1" x14ac:dyDescent="0.2"/>
    <row r="1391" s="33" customFormat="1" x14ac:dyDescent="0.2"/>
    <row r="1392" s="33" customFormat="1" x14ac:dyDescent="0.2"/>
    <row r="1393" s="33" customFormat="1" x14ac:dyDescent="0.2"/>
    <row r="1394" s="33" customFormat="1" x14ac:dyDescent="0.2"/>
    <row r="1395" s="33" customFormat="1" x14ac:dyDescent="0.2"/>
    <row r="1396" s="33" customFormat="1" x14ac:dyDescent="0.2"/>
    <row r="1397" s="33" customFormat="1" x14ac:dyDescent="0.2"/>
    <row r="1398" s="33" customFormat="1" x14ac:dyDescent="0.2"/>
    <row r="1399" s="33" customFormat="1" x14ac:dyDescent="0.2"/>
    <row r="1400" s="33" customFormat="1" x14ac:dyDescent="0.2"/>
    <row r="1401" s="33" customFormat="1" x14ac:dyDescent="0.2"/>
    <row r="1402" s="33" customFormat="1" x14ac:dyDescent="0.2"/>
    <row r="1403" s="33" customFormat="1" x14ac:dyDescent="0.2"/>
    <row r="1404" s="33" customFormat="1" x14ac:dyDescent="0.2"/>
    <row r="1405" s="33" customFormat="1" x14ac:dyDescent="0.2"/>
    <row r="1406" s="33" customFormat="1" x14ac:dyDescent="0.2"/>
    <row r="1407" s="33" customFormat="1" x14ac:dyDescent="0.2"/>
    <row r="1408" s="33" customFormat="1" x14ac:dyDescent="0.2"/>
    <row r="1409" s="33" customFormat="1" x14ac:dyDescent="0.2"/>
    <row r="1410" s="33" customFormat="1" x14ac:dyDescent="0.2"/>
    <row r="1411" s="33" customFormat="1" x14ac:dyDescent="0.2"/>
    <row r="1412" s="33" customFormat="1" x14ac:dyDescent="0.2"/>
    <row r="1413" s="33" customFormat="1" x14ac:dyDescent="0.2"/>
    <row r="1414" s="33" customFormat="1" x14ac:dyDescent="0.2"/>
    <row r="1415" s="33" customFormat="1" x14ac:dyDescent="0.2"/>
    <row r="1416" s="33" customFormat="1" x14ac:dyDescent="0.2"/>
    <row r="1417" s="33" customFormat="1" x14ac:dyDescent="0.2"/>
    <row r="1418" s="33" customFormat="1" x14ac:dyDescent="0.2"/>
    <row r="1419" s="33" customFormat="1" x14ac:dyDescent="0.2"/>
    <row r="1420" s="33" customFormat="1" x14ac:dyDescent="0.2"/>
    <row r="1421" s="33" customFormat="1" x14ac:dyDescent="0.2"/>
    <row r="1422" s="33" customFormat="1" x14ac:dyDescent="0.2"/>
    <row r="1423" s="33" customFormat="1" x14ac:dyDescent="0.2"/>
    <row r="1424" s="33" customFormat="1" x14ac:dyDescent="0.2"/>
    <row r="1425" s="33" customFormat="1" x14ac:dyDescent="0.2"/>
    <row r="1426" s="33" customFormat="1" x14ac:dyDescent="0.2"/>
    <row r="1427" s="33" customFormat="1" x14ac:dyDescent="0.2"/>
    <row r="1428" s="33" customFormat="1" x14ac:dyDescent="0.2"/>
    <row r="1429" s="33" customFormat="1" x14ac:dyDescent="0.2"/>
    <row r="1430" s="33" customFormat="1" x14ac:dyDescent="0.2"/>
    <row r="1431" s="33" customFormat="1" x14ac:dyDescent="0.2"/>
    <row r="1432" s="33" customFormat="1" x14ac:dyDescent="0.2"/>
    <row r="1433" s="33" customFormat="1" x14ac:dyDescent="0.2"/>
    <row r="1434" s="33" customFormat="1" x14ac:dyDescent="0.2"/>
    <row r="1435" s="33" customFormat="1" x14ac:dyDescent="0.2"/>
    <row r="1436" s="33" customFormat="1" x14ac:dyDescent="0.2"/>
    <row r="1437" s="33" customFormat="1" x14ac:dyDescent="0.2"/>
    <row r="1438" s="33" customFormat="1" x14ac:dyDescent="0.2"/>
    <row r="1439" s="33" customFormat="1" x14ac:dyDescent="0.2"/>
    <row r="1440" s="33" customFormat="1" x14ac:dyDescent="0.2"/>
    <row r="1441" s="33" customFormat="1" x14ac:dyDescent="0.2"/>
    <row r="1442" s="33" customFormat="1" x14ac:dyDescent="0.2"/>
    <row r="1443" s="33" customFormat="1" x14ac:dyDescent="0.2"/>
    <row r="1444" s="33" customFormat="1" x14ac:dyDescent="0.2"/>
    <row r="1445" s="33" customFormat="1" x14ac:dyDescent="0.2"/>
    <row r="1446" s="33" customFormat="1" x14ac:dyDescent="0.2"/>
    <row r="1447" s="33" customFormat="1" x14ac:dyDescent="0.2"/>
    <row r="1448" s="33" customFormat="1" x14ac:dyDescent="0.2"/>
    <row r="1449" s="33" customFormat="1" x14ac:dyDescent="0.2"/>
    <row r="1450" s="33" customFormat="1" x14ac:dyDescent="0.2"/>
    <row r="1451" s="33" customFormat="1" x14ac:dyDescent="0.2"/>
    <row r="1452" s="33" customFormat="1" x14ac:dyDescent="0.2"/>
    <row r="1453" s="33" customFormat="1" x14ac:dyDescent="0.2"/>
    <row r="1454" s="33" customFormat="1" x14ac:dyDescent="0.2"/>
    <row r="1455" s="33" customFormat="1" x14ac:dyDescent="0.2"/>
    <row r="1456" s="33" customFormat="1" x14ac:dyDescent="0.2"/>
    <row r="1457" s="33" customFormat="1" x14ac:dyDescent="0.2"/>
    <row r="1458" s="33" customFormat="1" x14ac:dyDescent="0.2"/>
    <row r="1459" s="33" customFormat="1" x14ac:dyDescent="0.2"/>
    <row r="1460" s="33" customFormat="1" x14ac:dyDescent="0.2"/>
    <row r="1461" s="33" customFormat="1" x14ac:dyDescent="0.2"/>
    <row r="1462" s="33" customFormat="1" x14ac:dyDescent="0.2"/>
    <row r="1463" s="33" customFormat="1" x14ac:dyDescent="0.2"/>
    <row r="1464" s="33" customFormat="1" x14ac:dyDescent="0.2"/>
    <row r="1465" s="33" customFormat="1" x14ac:dyDescent="0.2"/>
    <row r="1466" s="33" customFormat="1" x14ac:dyDescent="0.2"/>
    <row r="1467" s="33" customFormat="1" x14ac:dyDescent="0.2"/>
    <row r="1468" s="33" customFormat="1" x14ac:dyDescent="0.2"/>
    <row r="1469" s="33" customFormat="1" x14ac:dyDescent="0.2"/>
    <row r="1470" s="33" customFormat="1" x14ac:dyDescent="0.2"/>
    <row r="1471" s="33" customFormat="1" x14ac:dyDescent="0.2"/>
    <row r="1472" s="33" customFormat="1" x14ac:dyDescent="0.2"/>
    <row r="1473" s="33" customFormat="1" x14ac:dyDescent="0.2"/>
    <row r="1474" s="33" customFormat="1" x14ac:dyDescent="0.2"/>
    <row r="1475" s="33" customFormat="1" x14ac:dyDescent="0.2"/>
    <row r="1476" s="33" customFormat="1" x14ac:dyDescent="0.2"/>
    <row r="1477" s="33" customFormat="1" x14ac:dyDescent="0.2"/>
    <row r="1478" s="33" customFormat="1" x14ac:dyDescent="0.2"/>
    <row r="1479" s="33" customFormat="1" x14ac:dyDescent="0.2"/>
    <row r="1480" s="33" customFormat="1" x14ac:dyDescent="0.2"/>
    <row r="1481" s="33" customFormat="1" x14ac:dyDescent="0.2"/>
    <row r="1482" s="33" customFormat="1" x14ac:dyDescent="0.2"/>
    <row r="1483" s="33" customFormat="1" x14ac:dyDescent="0.2"/>
    <row r="1484" s="33" customFormat="1" x14ac:dyDescent="0.2"/>
    <row r="1485" s="33" customFormat="1" x14ac:dyDescent="0.2"/>
    <row r="1486" s="33" customFormat="1" x14ac:dyDescent="0.2"/>
    <row r="1487" s="33" customFormat="1" x14ac:dyDescent="0.2"/>
    <row r="1488" s="33" customFormat="1" x14ac:dyDescent="0.2"/>
    <row r="1489" s="33" customFormat="1" x14ac:dyDescent="0.2"/>
    <row r="1490" s="33" customFormat="1" x14ac:dyDescent="0.2"/>
    <row r="1491" s="33" customFormat="1" x14ac:dyDescent="0.2"/>
    <row r="1492" s="33" customFormat="1" x14ac:dyDescent="0.2"/>
    <row r="1493" s="33" customFormat="1" x14ac:dyDescent="0.2"/>
    <row r="1494" s="33" customFormat="1" x14ac:dyDescent="0.2"/>
    <row r="1495" s="33" customFormat="1" x14ac:dyDescent="0.2"/>
    <row r="1496" s="33" customFormat="1" x14ac:dyDescent="0.2"/>
    <row r="1497" s="33" customFormat="1" x14ac:dyDescent="0.2"/>
    <row r="1498" s="33" customFormat="1" x14ac:dyDescent="0.2"/>
    <row r="1499" s="33" customFormat="1" x14ac:dyDescent="0.2"/>
    <row r="1500" s="33" customFormat="1" x14ac:dyDescent="0.2"/>
    <row r="1501" s="33" customFormat="1" x14ac:dyDescent="0.2"/>
    <row r="1502" s="33" customFormat="1" x14ac:dyDescent="0.2"/>
    <row r="1503" s="33" customFormat="1" x14ac:dyDescent="0.2"/>
    <row r="1504" s="33" customFormat="1" x14ac:dyDescent="0.2"/>
    <row r="1505" s="33" customFormat="1" x14ac:dyDescent="0.2"/>
    <row r="1506" s="33" customFormat="1" x14ac:dyDescent="0.2"/>
    <row r="1507" s="33" customFormat="1" x14ac:dyDescent="0.2"/>
    <row r="1508" s="33" customFormat="1" x14ac:dyDescent="0.2"/>
    <row r="1509" s="33" customFormat="1" x14ac:dyDescent="0.2"/>
    <row r="1510" s="33" customFormat="1" x14ac:dyDescent="0.2"/>
    <row r="1511" s="33" customFormat="1" x14ac:dyDescent="0.2"/>
    <row r="1512" s="33" customFormat="1" x14ac:dyDescent="0.2"/>
    <row r="1513" s="33" customFormat="1" x14ac:dyDescent="0.2"/>
    <row r="1514" s="33" customFormat="1" x14ac:dyDescent="0.2"/>
    <row r="1515" s="33" customFormat="1" x14ac:dyDescent="0.2"/>
    <row r="1516" s="33" customFormat="1" x14ac:dyDescent="0.2"/>
    <row r="1517" s="33" customFormat="1" x14ac:dyDescent="0.2"/>
    <row r="1518" s="33" customFormat="1" x14ac:dyDescent="0.2"/>
    <row r="1519" s="33" customFormat="1" x14ac:dyDescent="0.2"/>
    <row r="1520" s="33" customFormat="1" x14ac:dyDescent="0.2"/>
    <row r="1521" s="33" customFormat="1" x14ac:dyDescent="0.2"/>
    <row r="1522" s="33" customFormat="1" x14ac:dyDescent="0.2"/>
    <row r="1523" s="33" customFormat="1" x14ac:dyDescent="0.2"/>
    <row r="1524" s="33" customFormat="1" x14ac:dyDescent="0.2"/>
    <row r="1525" s="33" customFormat="1" x14ac:dyDescent="0.2"/>
    <row r="1526" s="33" customFormat="1" x14ac:dyDescent="0.2"/>
    <row r="1527" s="33" customFormat="1" x14ac:dyDescent="0.2"/>
    <row r="1528" s="33" customFormat="1" x14ac:dyDescent="0.2"/>
    <row r="1529" s="33" customFormat="1" x14ac:dyDescent="0.2"/>
    <row r="1530" s="33" customFormat="1" x14ac:dyDescent="0.2"/>
    <row r="1531" s="33" customFormat="1" x14ac:dyDescent="0.2"/>
    <row r="1532" s="33" customFormat="1" x14ac:dyDescent="0.2"/>
    <row r="1533" s="33" customFormat="1" x14ac:dyDescent="0.2"/>
    <row r="1534" s="33" customFormat="1" x14ac:dyDescent="0.2"/>
    <row r="1535" s="33" customFormat="1" x14ac:dyDescent="0.2"/>
    <row r="1536" s="33" customFormat="1" x14ac:dyDescent="0.2"/>
    <row r="1537" s="33" customFormat="1" x14ac:dyDescent="0.2"/>
    <row r="1538" s="33" customFormat="1" x14ac:dyDescent="0.2"/>
    <row r="1539" s="33" customFormat="1" x14ac:dyDescent="0.2"/>
    <row r="1540" s="33" customFormat="1" x14ac:dyDescent="0.2"/>
    <row r="1541" s="33" customFormat="1" x14ac:dyDescent="0.2"/>
    <row r="1542" s="33" customFormat="1" x14ac:dyDescent="0.2"/>
    <row r="1543" s="33" customFormat="1" x14ac:dyDescent="0.2"/>
    <row r="1544" s="33" customFormat="1" x14ac:dyDescent="0.2"/>
    <row r="1545" s="33" customFormat="1" x14ac:dyDescent="0.2"/>
    <row r="1546" s="33" customFormat="1" x14ac:dyDescent="0.2"/>
    <row r="1547" s="33" customFormat="1" x14ac:dyDescent="0.2"/>
    <row r="1548" s="33" customFormat="1" x14ac:dyDescent="0.2"/>
    <row r="1549" s="33" customFormat="1" x14ac:dyDescent="0.2"/>
    <row r="1550" s="33" customFormat="1" x14ac:dyDescent="0.2"/>
    <row r="1551" s="33" customFormat="1" x14ac:dyDescent="0.2"/>
    <row r="1552" s="33" customFormat="1" x14ac:dyDescent="0.2"/>
    <row r="1553" s="33" customFormat="1" x14ac:dyDescent="0.2"/>
    <row r="1554" s="33" customFormat="1" x14ac:dyDescent="0.2"/>
    <row r="1555" s="33" customFormat="1" x14ac:dyDescent="0.2"/>
    <row r="1556" s="33" customFormat="1" x14ac:dyDescent="0.2"/>
    <row r="1557" s="33" customFormat="1" x14ac:dyDescent="0.2"/>
    <row r="1558" s="33" customFormat="1" x14ac:dyDescent="0.2"/>
    <row r="1559" s="33" customFormat="1" x14ac:dyDescent="0.2"/>
    <row r="1560" s="33" customFormat="1" x14ac:dyDescent="0.2"/>
    <row r="1561" s="33" customFormat="1" x14ac:dyDescent="0.2"/>
    <row r="1562" s="33" customFormat="1" x14ac:dyDescent="0.2"/>
    <row r="1563" s="33" customFormat="1" x14ac:dyDescent="0.2"/>
    <row r="1564" s="33" customFormat="1" x14ac:dyDescent="0.2"/>
    <row r="1565" s="33" customFormat="1" x14ac:dyDescent="0.2"/>
    <row r="1566" s="33" customFormat="1" x14ac:dyDescent="0.2"/>
    <row r="1567" s="33" customFormat="1" x14ac:dyDescent="0.2"/>
    <row r="1568" s="33" customFormat="1" x14ac:dyDescent="0.2"/>
    <row r="1569" s="33" customFormat="1" x14ac:dyDescent="0.2"/>
    <row r="1570" s="33" customFormat="1" x14ac:dyDescent="0.2"/>
    <row r="1571" s="33" customFormat="1" x14ac:dyDescent="0.2"/>
    <row r="1572" s="33" customFormat="1" x14ac:dyDescent="0.2"/>
    <row r="1573" s="33" customFormat="1" x14ac:dyDescent="0.2"/>
    <row r="1574" s="33" customFormat="1" x14ac:dyDescent="0.2"/>
    <row r="1575" s="33" customFormat="1" x14ac:dyDescent="0.2"/>
    <row r="1576" s="33" customFormat="1" x14ac:dyDescent="0.2"/>
    <row r="1577" s="33" customFormat="1" x14ac:dyDescent="0.2"/>
    <row r="1578" s="33" customFormat="1" x14ac:dyDescent="0.2"/>
    <row r="1579" s="33" customFormat="1" x14ac:dyDescent="0.2"/>
    <row r="1580" s="33" customFormat="1" x14ac:dyDescent="0.2"/>
    <row r="1581" s="33" customFormat="1" x14ac:dyDescent="0.2"/>
    <row r="1582" s="33" customFormat="1" x14ac:dyDescent="0.2"/>
    <row r="1583" s="33" customFormat="1" x14ac:dyDescent="0.2"/>
    <row r="1584" s="33" customFormat="1" x14ac:dyDescent="0.2"/>
    <row r="1585" s="33" customFormat="1" x14ac:dyDescent="0.2"/>
    <row r="1586" s="33" customFormat="1" x14ac:dyDescent="0.2"/>
    <row r="1587" s="33" customFormat="1" x14ac:dyDescent="0.2"/>
    <row r="1588" s="33" customFormat="1" x14ac:dyDescent="0.2"/>
    <row r="1589" s="33" customFormat="1" x14ac:dyDescent="0.2"/>
    <row r="1590" s="33" customFormat="1" x14ac:dyDescent="0.2"/>
    <row r="1591" s="33" customFormat="1" x14ac:dyDescent="0.2"/>
    <row r="1592" s="33" customFormat="1" x14ac:dyDescent="0.2"/>
    <row r="1593" s="33" customFormat="1" x14ac:dyDescent="0.2"/>
    <row r="1594" s="33" customFormat="1" x14ac:dyDescent="0.2"/>
    <row r="1595" s="33" customFormat="1" x14ac:dyDescent="0.2"/>
    <row r="1596" s="33" customFormat="1" x14ac:dyDescent="0.2"/>
    <row r="1597" s="33" customFormat="1" x14ac:dyDescent="0.2"/>
    <row r="1598" s="33" customFormat="1" x14ac:dyDescent="0.2"/>
    <row r="1599" s="33" customFormat="1" x14ac:dyDescent="0.2"/>
    <row r="1600" s="33" customFormat="1" x14ac:dyDescent="0.2"/>
    <row r="1601" s="33" customFormat="1" x14ac:dyDescent="0.2"/>
    <row r="1602" s="33" customFormat="1" x14ac:dyDescent="0.2"/>
    <row r="1603" s="33" customFormat="1" x14ac:dyDescent="0.2"/>
    <row r="1604" s="33" customFormat="1" x14ac:dyDescent="0.2"/>
    <row r="1605" s="33" customFormat="1" x14ac:dyDescent="0.2"/>
    <row r="1606" s="33" customFormat="1" x14ac:dyDescent="0.2"/>
    <row r="1607" s="33" customFormat="1" x14ac:dyDescent="0.2"/>
    <row r="1608" s="33" customFormat="1" x14ac:dyDescent="0.2"/>
    <row r="1609" s="33" customFormat="1" x14ac:dyDescent="0.2"/>
    <row r="1610" s="33" customFormat="1" x14ac:dyDescent="0.2"/>
    <row r="1611" s="33" customFormat="1" x14ac:dyDescent="0.2"/>
    <row r="1612" s="33" customFormat="1" x14ac:dyDescent="0.2"/>
    <row r="1613" s="33" customFormat="1" x14ac:dyDescent="0.2"/>
    <row r="1614" s="33" customFormat="1" x14ac:dyDescent="0.2"/>
    <row r="1615" s="33" customFormat="1" x14ac:dyDescent="0.2"/>
    <row r="1616" s="33" customFormat="1" x14ac:dyDescent="0.2"/>
    <row r="1617" s="33" customFormat="1" x14ac:dyDescent="0.2"/>
    <row r="1618" s="33" customFormat="1" x14ac:dyDescent="0.2"/>
    <row r="1619" s="33" customFormat="1" x14ac:dyDescent="0.2"/>
    <row r="1620" s="33" customFormat="1" x14ac:dyDescent="0.2"/>
    <row r="1621" s="33" customFormat="1" x14ac:dyDescent="0.2"/>
    <row r="1622" s="33" customFormat="1" x14ac:dyDescent="0.2"/>
    <row r="1623" s="33" customFormat="1" x14ac:dyDescent="0.2"/>
    <row r="1624" s="33" customFormat="1" x14ac:dyDescent="0.2"/>
    <row r="1625" s="33" customFormat="1" x14ac:dyDescent="0.2"/>
    <row r="1626" s="33" customFormat="1" x14ac:dyDescent="0.2"/>
    <row r="1627" s="33" customFormat="1" x14ac:dyDescent="0.2"/>
    <row r="1628" s="33" customFormat="1" x14ac:dyDescent="0.2"/>
    <row r="1629" s="33" customFormat="1" x14ac:dyDescent="0.2"/>
    <row r="1630" s="33" customFormat="1" x14ac:dyDescent="0.2"/>
    <row r="1631" s="33" customFormat="1" x14ac:dyDescent="0.2"/>
    <row r="1632" s="33" customFormat="1" x14ac:dyDescent="0.2"/>
    <row r="1633" s="33" customFormat="1" x14ac:dyDescent="0.2"/>
    <row r="1634" s="33" customFormat="1" x14ac:dyDescent="0.2"/>
    <row r="1635" s="33" customFormat="1" x14ac:dyDescent="0.2"/>
    <row r="1636" s="33" customFormat="1" x14ac:dyDescent="0.2"/>
    <row r="1637" s="33" customFormat="1" x14ac:dyDescent="0.2"/>
    <row r="1638" s="33" customFormat="1" x14ac:dyDescent="0.2"/>
    <row r="1639" s="33" customFormat="1" x14ac:dyDescent="0.2"/>
    <row r="1640" s="33" customFormat="1" x14ac:dyDescent="0.2"/>
    <row r="1641" s="33" customFormat="1" x14ac:dyDescent="0.2"/>
    <row r="1642" s="33" customFormat="1" x14ac:dyDescent="0.2"/>
    <row r="1643" s="33" customFormat="1" x14ac:dyDescent="0.2"/>
    <row r="1644" s="33" customFormat="1" x14ac:dyDescent="0.2"/>
    <row r="1645" s="33" customFormat="1" x14ac:dyDescent="0.2"/>
    <row r="1646" s="33" customFormat="1" x14ac:dyDescent="0.2"/>
    <row r="1647" s="33" customFormat="1" x14ac:dyDescent="0.2"/>
    <row r="1648" s="33" customFormat="1" x14ac:dyDescent="0.2"/>
    <row r="1649" s="33" customFormat="1" x14ac:dyDescent="0.2"/>
    <row r="1650" s="33" customFormat="1" x14ac:dyDescent="0.2"/>
    <row r="1651" s="33" customFormat="1" x14ac:dyDescent="0.2"/>
    <row r="1652" s="33" customFormat="1" x14ac:dyDescent="0.2"/>
    <row r="1653" s="33" customFormat="1" x14ac:dyDescent="0.2"/>
    <row r="1654" s="33" customFormat="1" x14ac:dyDescent="0.2"/>
    <row r="1655" s="33" customFormat="1" x14ac:dyDescent="0.2"/>
    <row r="1656" s="33" customFormat="1" x14ac:dyDescent="0.2"/>
    <row r="1657" s="33" customFormat="1" x14ac:dyDescent="0.2"/>
    <row r="1658" s="33" customFormat="1" x14ac:dyDescent="0.2"/>
    <row r="1659" s="33" customFormat="1" x14ac:dyDescent="0.2"/>
    <row r="1660" s="33" customFormat="1" x14ac:dyDescent="0.2"/>
    <row r="1661" s="33" customFormat="1" x14ac:dyDescent="0.2"/>
    <row r="1662" s="33" customFormat="1" x14ac:dyDescent="0.2"/>
    <row r="1663" s="33" customFormat="1" x14ac:dyDescent="0.2"/>
    <row r="1664" s="33" customFormat="1" x14ac:dyDescent="0.2"/>
    <row r="1665" s="33" customFormat="1" x14ac:dyDescent="0.2"/>
    <row r="1666" s="33" customFormat="1" x14ac:dyDescent="0.2"/>
    <row r="1667" s="33" customFormat="1" x14ac:dyDescent="0.2"/>
    <row r="1668" s="33" customFormat="1" x14ac:dyDescent="0.2"/>
    <row r="1669" s="33" customFormat="1" x14ac:dyDescent="0.2"/>
    <row r="1670" s="33" customFormat="1" x14ac:dyDescent="0.2"/>
    <row r="1671" s="33" customFormat="1" x14ac:dyDescent="0.2"/>
    <row r="1672" s="33" customFormat="1" x14ac:dyDescent="0.2"/>
    <row r="1673" s="33" customFormat="1" x14ac:dyDescent="0.2"/>
    <row r="1674" s="33" customFormat="1" x14ac:dyDescent="0.2"/>
    <row r="1675" s="33" customFormat="1" x14ac:dyDescent="0.2"/>
    <row r="1676" s="33" customFormat="1" x14ac:dyDescent="0.2"/>
    <row r="1677" s="33" customFormat="1" x14ac:dyDescent="0.2"/>
    <row r="1678" s="33" customFormat="1" x14ac:dyDescent="0.2"/>
    <row r="1679" s="33" customFormat="1" x14ac:dyDescent="0.2"/>
    <row r="1680" s="33" customFormat="1" x14ac:dyDescent="0.2"/>
    <row r="1681" s="33" customFormat="1" x14ac:dyDescent="0.2"/>
    <row r="1682" s="33" customFormat="1" x14ac:dyDescent="0.2"/>
    <row r="1683" s="33" customFormat="1" x14ac:dyDescent="0.2"/>
    <row r="1684" s="33" customFormat="1" x14ac:dyDescent="0.2"/>
    <row r="1685" s="33" customFormat="1" x14ac:dyDescent="0.2"/>
    <row r="1686" s="33" customFormat="1" x14ac:dyDescent="0.2"/>
    <row r="1687" s="33" customFormat="1" x14ac:dyDescent="0.2"/>
    <row r="1688" s="33" customFormat="1" x14ac:dyDescent="0.2"/>
    <row r="1689" s="33" customFormat="1" x14ac:dyDescent="0.2"/>
    <row r="1690" s="33" customFormat="1" x14ac:dyDescent="0.2"/>
    <row r="1691" s="33" customFormat="1" x14ac:dyDescent="0.2"/>
    <row r="1692" s="33" customFormat="1" x14ac:dyDescent="0.2"/>
    <row r="1693" s="33" customFormat="1" x14ac:dyDescent="0.2"/>
    <row r="1694" s="33" customFormat="1" x14ac:dyDescent="0.2"/>
    <row r="1695" s="33" customFormat="1" x14ac:dyDescent="0.2"/>
    <row r="1696" s="33" customFormat="1" x14ac:dyDescent="0.2"/>
    <row r="1697" s="33" customFormat="1" x14ac:dyDescent="0.2"/>
    <row r="1698" s="33" customFormat="1" x14ac:dyDescent="0.2"/>
    <row r="1699" s="33" customFormat="1" x14ac:dyDescent="0.2"/>
    <row r="1700" s="33" customFormat="1" x14ac:dyDescent="0.2"/>
    <row r="1701" s="33" customFormat="1" x14ac:dyDescent="0.2"/>
    <row r="1702" s="33" customFormat="1" x14ac:dyDescent="0.2"/>
    <row r="1703" s="33" customFormat="1" x14ac:dyDescent="0.2"/>
    <row r="1704" s="33" customFormat="1" x14ac:dyDescent="0.2"/>
    <row r="1705" s="33" customFormat="1" x14ac:dyDescent="0.2"/>
    <row r="1706" s="33" customFormat="1" x14ac:dyDescent="0.2"/>
    <row r="1707" s="33" customFormat="1" x14ac:dyDescent="0.2"/>
    <row r="1708" s="33" customFormat="1" x14ac:dyDescent="0.2"/>
    <row r="1709" s="33" customFormat="1" x14ac:dyDescent="0.2"/>
    <row r="1710" s="33" customFormat="1" x14ac:dyDescent="0.2"/>
    <row r="1711" s="33" customFormat="1" x14ac:dyDescent="0.2"/>
    <row r="1712" s="33" customFormat="1" x14ac:dyDescent="0.2"/>
    <row r="1713" s="33" customFormat="1" x14ac:dyDescent="0.2"/>
    <row r="1714" s="33" customFormat="1" x14ac:dyDescent="0.2"/>
    <row r="1715" s="33" customFormat="1" x14ac:dyDescent="0.2"/>
    <row r="1716" s="33" customFormat="1" x14ac:dyDescent="0.2"/>
    <row r="1717" s="33" customFormat="1" x14ac:dyDescent="0.2"/>
    <row r="1718" s="33" customFormat="1" x14ac:dyDescent="0.2"/>
    <row r="1719" s="33" customFormat="1" x14ac:dyDescent="0.2"/>
    <row r="1720" s="33" customFormat="1" x14ac:dyDescent="0.2"/>
    <row r="1721" s="33" customFormat="1" x14ac:dyDescent="0.2"/>
    <row r="1722" s="33" customFormat="1" x14ac:dyDescent="0.2"/>
    <row r="1723" s="33" customFormat="1" x14ac:dyDescent="0.2"/>
    <row r="1724" s="33" customFormat="1" x14ac:dyDescent="0.2"/>
    <row r="1725" s="33" customFormat="1" x14ac:dyDescent="0.2"/>
    <row r="1726" s="33" customFormat="1" x14ac:dyDescent="0.2"/>
    <row r="1727" s="33" customFormat="1" x14ac:dyDescent="0.2"/>
    <row r="1728" s="33" customFormat="1" x14ac:dyDescent="0.2"/>
    <row r="1729" s="33" customFormat="1" x14ac:dyDescent="0.2"/>
    <row r="1730" s="33" customFormat="1" x14ac:dyDescent="0.2"/>
    <row r="1731" s="33" customFormat="1" x14ac:dyDescent="0.2"/>
    <row r="1732" s="33" customFormat="1" x14ac:dyDescent="0.2"/>
    <row r="1733" s="33" customFormat="1" x14ac:dyDescent="0.2"/>
    <row r="1734" s="33" customFormat="1" x14ac:dyDescent="0.2"/>
    <row r="1735" s="33" customFormat="1" x14ac:dyDescent="0.2"/>
    <row r="1736" s="33" customFormat="1" x14ac:dyDescent="0.2"/>
    <row r="1737" s="33" customFormat="1" x14ac:dyDescent="0.2"/>
    <row r="1738" s="33" customFormat="1" x14ac:dyDescent="0.2"/>
    <row r="1739" s="33" customFormat="1" x14ac:dyDescent="0.2"/>
    <row r="1740" s="33" customFormat="1" x14ac:dyDescent="0.2"/>
    <row r="1741" s="33" customFormat="1" x14ac:dyDescent="0.2"/>
    <row r="1742" s="33" customFormat="1" x14ac:dyDescent="0.2"/>
    <row r="1743" s="33" customFormat="1" x14ac:dyDescent="0.2"/>
    <row r="1744" s="33" customFormat="1" x14ac:dyDescent="0.2"/>
    <row r="1745" s="33" customFormat="1" x14ac:dyDescent="0.2"/>
    <row r="1746" s="33" customFormat="1" x14ac:dyDescent="0.2"/>
    <row r="1747" s="33" customFormat="1" x14ac:dyDescent="0.2"/>
    <row r="1748" s="33" customFormat="1" x14ac:dyDescent="0.2"/>
    <row r="1749" s="33" customFormat="1" x14ac:dyDescent="0.2"/>
    <row r="1750" s="33" customFormat="1" x14ac:dyDescent="0.2"/>
    <row r="1751" s="33" customFormat="1" x14ac:dyDescent="0.2"/>
    <row r="1752" s="33" customFormat="1" x14ac:dyDescent="0.2"/>
    <row r="1753" s="33" customFormat="1" x14ac:dyDescent="0.2"/>
    <row r="1754" s="33" customFormat="1" x14ac:dyDescent="0.2"/>
    <row r="1755" s="33" customFormat="1" x14ac:dyDescent="0.2"/>
    <row r="1756" s="33" customFormat="1" x14ac:dyDescent="0.2"/>
    <row r="1757" s="33" customFormat="1" x14ac:dyDescent="0.2"/>
    <row r="1758" s="33" customFormat="1" x14ac:dyDescent="0.2"/>
    <row r="1759" s="33" customFormat="1" x14ac:dyDescent="0.2"/>
    <row r="1760" s="33" customFormat="1" x14ac:dyDescent="0.2"/>
    <row r="1761" s="33" customFormat="1" x14ac:dyDescent="0.2"/>
    <row r="1762" s="33" customFormat="1" x14ac:dyDescent="0.2"/>
    <row r="1763" s="33" customFormat="1" x14ac:dyDescent="0.2"/>
    <row r="1764" s="33" customFormat="1" x14ac:dyDescent="0.2"/>
    <row r="1765" s="33" customFormat="1" x14ac:dyDescent="0.2"/>
    <row r="1766" s="33" customFormat="1" x14ac:dyDescent="0.2"/>
    <row r="1767" s="33" customFormat="1" x14ac:dyDescent="0.2"/>
    <row r="1768" s="33" customFormat="1" x14ac:dyDescent="0.2"/>
    <row r="1769" s="33" customFormat="1" x14ac:dyDescent="0.2"/>
    <row r="1770" s="33" customFormat="1" x14ac:dyDescent="0.2"/>
    <row r="1771" s="33" customFormat="1" x14ac:dyDescent="0.2"/>
    <row r="1772" s="33" customFormat="1" x14ac:dyDescent="0.2"/>
    <row r="1773" s="33" customFormat="1" x14ac:dyDescent="0.2"/>
    <row r="1774" s="33" customFormat="1" x14ac:dyDescent="0.2"/>
    <row r="1775" s="33" customFormat="1" x14ac:dyDescent="0.2"/>
    <row r="1776" s="33" customFormat="1" x14ac:dyDescent="0.2"/>
    <row r="1777" s="33" customFormat="1" x14ac:dyDescent="0.2"/>
    <row r="1778" s="33" customFormat="1" x14ac:dyDescent="0.2"/>
    <row r="1779" s="33" customFormat="1" x14ac:dyDescent="0.2"/>
    <row r="1780" s="33" customFormat="1" x14ac:dyDescent="0.2"/>
    <row r="1781" s="33" customFormat="1" x14ac:dyDescent="0.2"/>
    <row r="1782" s="33" customFormat="1" x14ac:dyDescent="0.2"/>
    <row r="1783" s="33" customFormat="1" x14ac:dyDescent="0.2"/>
    <row r="1784" s="33" customFormat="1" x14ac:dyDescent="0.2"/>
    <row r="1785" s="33" customFormat="1" x14ac:dyDescent="0.2"/>
    <row r="1786" s="33" customFormat="1" x14ac:dyDescent="0.2"/>
    <row r="1787" s="33" customFormat="1" x14ac:dyDescent="0.2"/>
    <row r="1788" s="33" customFormat="1" x14ac:dyDescent="0.2"/>
    <row r="1789" s="33" customFormat="1" x14ac:dyDescent="0.2"/>
    <row r="1790" s="33" customFormat="1" x14ac:dyDescent="0.2"/>
    <row r="1791" s="33" customFormat="1" x14ac:dyDescent="0.2"/>
    <row r="1792" s="33" customFormat="1" x14ac:dyDescent="0.2"/>
    <row r="1793" s="33" customFormat="1" x14ac:dyDescent="0.2"/>
    <row r="1794" s="33" customFormat="1" x14ac:dyDescent="0.2"/>
    <row r="1795" s="33" customFormat="1" x14ac:dyDescent="0.2"/>
    <row r="1796" s="33" customFormat="1" x14ac:dyDescent="0.2"/>
    <row r="1797" s="33" customFormat="1" x14ac:dyDescent="0.2"/>
    <row r="1798" s="33" customFormat="1" x14ac:dyDescent="0.2"/>
    <row r="1799" s="33" customFormat="1" x14ac:dyDescent="0.2"/>
    <row r="1800" s="33" customFormat="1" x14ac:dyDescent="0.2"/>
    <row r="1801" s="33" customFormat="1" x14ac:dyDescent="0.2"/>
    <row r="1802" s="33" customFormat="1" x14ac:dyDescent="0.2"/>
    <row r="1803" s="33" customFormat="1" x14ac:dyDescent="0.2"/>
    <row r="1804" s="33" customFormat="1" x14ac:dyDescent="0.2"/>
    <row r="1805" s="33" customFormat="1" x14ac:dyDescent="0.2"/>
    <row r="1806" s="33" customFormat="1" x14ac:dyDescent="0.2"/>
    <row r="1807" s="33" customFormat="1" x14ac:dyDescent="0.2"/>
    <row r="1808" s="33" customFormat="1" x14ac:dyDescent="0.2"/>
    <row r="1809" s="33" customFormat="1" x14ac:dyDescent="0.2"/>
    <row r="1810" s="33" customFormat="1" x14ac:dyDescent="0.2"/>
    <row r="1811" s="33" customFormat="1" x14ac:dyDescent="0.2"/>
    <row r="1812" s="33" customFormat="1" x14ac:dyDescent="0.2"/>
    <row r="1813" s="33" customFormat="1" x14ac:dyDescent="0.2"/>
    <row r="1814" s="33" customFormat="1" x14ac:dyDescent="0.2"/>
    <row r="1815" s="33" customFormat="1" x14ac:dyDescent="0.2"/>
    <row r="1816" s="33" customFormat="1" x14ac:dyDescent="0.2"/>
    <row r="1817" s="33" customFormat="1" x14ac:dyDescent="0.2"/>
    <row r="1818" s="33" customFormat="1" x14ac:dyDescent="0.2"/>
    <row r="1819" s="33" customFormat="1" x14ac:dyDescent="0.2"/>
    <row r="1820" s="33" customFormat="1" x14ac:dyDescent="0.2"/>
    <row r="1821" s="33" customFormat="1" x14ac:dyDescent="0.2"/>
    <row r="1822" s="33" customFormat="1" x14ac:dyDescent="0.2"/>
    <row r="1823" s="33" customFormat="1" x14ac:dyDescent="0.2"/>
    <row r="1824" s="33" customFormat="1" x14ac:dyDescent="0.2"/>
    <row r="1825" s="33" customFormat="1" x14ac:dyDescent="0.2"/>
    <row r="1826" s="33" customFormat="1" x14ac:dyDescent="0.2"/>
    <row r="1827" s="33" customFormat="1" x14ac:dyDescent="0.2"/>
    <row r="1828" s="33" customFormat="1" x14ac:dyDescent="0.2"/>
    <row r="1829" s="33" customFormat="1" x14ac:dyDescent="0.2"/>
    <row r="1830" s="33" customFormat="1" x14ac:dyDescent="0.2"/>
    <row r="1831" s="33" customFormat="1" x14ac:dyDescent="0.2"/>
    <row r="1832" s="33" customFormat="1" x14ac:dyDescent="0.2"/>
    <row r="1833" s="33" customFormat="1" x14ac:dyDescent="0.2"/>
    <row r="1834" s="33" customFormat="1" x14ac:dyDescent="0.2"/>
    <row r="1835" s="33" customFormat="1" x14ac:dyDescent="0.2"/>
    <row r="1836" s="33" customFormat="1" x14ac:dyDescent="0.2"/>
    <row r="1837" s="33" customFormat="1" x14ac:dyDescent="0.2"/>
    <row r="1838" s="33" customFormat="1" x14ac:dyDescent="0.2"/>
    <row r="1839" s="33" customFormat="1" x14ac:dyDescent="0.2"/>
    <row r="1840" s="33" customFormat="1" x14ac:dyDescent="0.2"/>
    <row r="1841" s="33" customFormat="1" x14ac:dyDescent="0.2"/>
    <row r="1842" s="33" customFormat="1" x14ac:dyDescent="0.2"/>
    <row r="1843" s="33" customFormat="1" x14ac:dyDescent="0.2"/>
    <row r="1844" s="33" customFormat="1" x14ac:dyDescent="0.2"/>
    <row r="1845" s="33" customFormat="1" x14ac:dyDescent="0.2"/>
    <row r="1846" s="33" customFormat="1" x14ac:dyDescent="0.2"/>
    <row r="1847" s="33" customFormat="1" x14ac:dyDescent="0.2"/>
    <row r="1848" s="33" customFormat="1" x14ac:dyDescent="0.2"/>
    <row r="1849" s="33" customFormat="1" x14ac:dyDescent="0.2"/>
    <row r="1850" s="33" customFormat="1" x14ac:dyDescent="0.2"/>
    <row r="1851" s="33" customFormat="1" x14ac:dyDescent="0.2"/>
    <row r="1852" s="33" customFormat="1" x14ac:dyDescent="0.2"/>
    <row r="1853" s="33" customFormat="1" x14ac:dyDescent="0.2"/>
    <row r="1854" s="33" customFormat="1" x14ac:dyDescent="0.2"/>
    <row r="1855" s="33" customFormat="1" x14ac:dyDescent="0.2"/>
    <row r="1856" s="33" customFormat="1" x14ac:dyDescent="0.2"/>
    <row r="1857" s="33" customFormat="1" x14ac:dyDescent="0.2"/>
    <row r="1858" s="33" customFormat="1" x14ac:dyDescent="0.2"/>
    <row r="1859" s="33" customFormat="1" x14ac:dyDescent="0.2"/>
    <row r="1860" s="33" customFormat="1" x14ac:dyDescent="0.2"/>
    <row r="1861" s="33" customFormat="1" x14ac:dyDescent="0.2"/>
    <row r="1862" s="33" customFormat="1" x14ac:dyDescent="0.2"/>
    <row r="1863" s="33" customFormat="1" x14ac:dyDescent="0.2"/>
    <row r="1864" s="33" customFormat="1" x14ac:dyDescent="0.2"/>
    <row r="1865" s="33" customFormat="1" x14ac:dyDescent="0.2"/>
    <row r="1866" s="33" customFormat="1" x14ac:dyDescent="0.2"/>
    <row r="1867" s="33" customFormat="1" x14ac:dyDescent="0.2"/>
    <row r="1868" s="33" customFormat="1" x14ac:dyDescent="0.2"/>
    <row r="1869" s="33" customFormat="1" x14ac:dyDescent="0.2"/>
    <row r="1870" s="33" customFormat="1" x14ac:dyDescent="0.2"/>
    <row r="1871" s="33" customFormat="1" x14ac:dyDescent="0.2"/>
    <row r="1872" s="33" customFormat="1" x14ac:dyDescent="0.2"/>
    <row r="1873" s="33" customFormat="1" x14ac:dyDescent="0.2"/>
    <row r="1874" s="33" customFormat="1" x14ac:dyDescent="0.2"/>
    <row r="1875" s="33" customFormat="1" x14ac:dyDescent="0.2"/>
    <row r="1876" s="33" customFormat="1" x14ac:dyDescent="0.2"/>
    <row r="1877" s="33" customFormat="1" x14ac:dyDescent="0.2"/>
    <row r="1878" s="33" customFormat="1" x14ac:dyDescent="0.2"/>
    <row r="1879" s="33" customFormat="1" x14ac:dyDescent="0.2"/>
    <row r="1880" s="33" customFormat="1" x14ac:dyDescent="0.2"/>
    <row r="1881" s="33" customFormat="1" x14ac:dyDescent="0.2"/>
    <row r="1882" s="33" customFormat="1" x14ac:dyDescent="0.2"/>
    <row r="1883" s="33" customFormat="1" x14ac:dyDescent="0.2"/>
    <row r="1884" s="33" customFormat="1" x14ac:dyDescent="0.2"/>
    <row r="1885" s="33" customFormat="1" x14ac:dyDescent="0.2"/>
    <row r="1886" s="33" customFormat="1" x14ac:dyDescent="0.2"/>
    <row r="1887" s="33" customFormat="1" x14ac:dyDescent="0.2"/>
    <row r="1888" s="33" customFormat="1" x14ac:dyDescent="0.2"/>
    <row r="1889" s="33" customFormat="1" x14ac:dyDescent="0.2"/>
    <row r="1890" s="33" customFormat="1" x14ac:dyDescent="0.2"/>
    <row r="1891" s="33" customFormat="1" x14ac:dyDescent="0.2"/>
    <row r="1892" s="33" customFormat="1" x14ac:dyDescent="0.2"/>
    <row r="1893" s="33" customFormat="1" x14ac:dyDescent="0.2"/>
    <row r="1894" s="33" customFormat="1" x14ac:dyDescent="0.2"/>
    <row r="1895" s="33" customFormat="1" x14ac:dyDescent="0.2"/>
    <row r="1896" s="33" customFormat="1" x14ac:dyDescent="0.2"/>
    <row r="1897" s="33" customFormat="1" x14ac:dyDescent="0.2"/>
    <row r="1898" s="33" customFormat="1" x14ac:dyDescent="0.2"/>
    <row r="1899" s="33" customFormat="1" x14ac:dyDescent="0.2"/>
    <row r="1900" s="33" customFormat="1" x14ac:dyDescent="0.2"/>
    <row r="1901" s="33" customFormat="1" x14ac:dyDescent="0.2"/>
    <row r="1902" s="33" customFormat="1" x14ac:dyDescent="0.2"/>
    <row r="1903" s="33" customFormat="1" x14ac:dyDescent="0.2"/>
    <row r="1904" s="33" customFormat="1" x14ac:dyDescent="0.2"/>
    <row r="1905" s="33" customFormat="1" x14ac:dyDescent="0.2"/>
    <row r="1906" s="33" customFormat="1" x14ac:dyDescent="0.2"/>
    <row r="1907" s="33" customFormat="1" x14ac:dyDescent="0.2"/>
    <row r="1908" s="33" customFormat="1" x14ac:dyDescent="0.2"/>
    <row r="1909" s="33" customFormat="1" x14ac:dyDescent="0.2"/>
    <row r="1910" s="33" customFormat="1" x14ac:dyDescent="0.2"/>
    <row r="1911" s="33" customFormat="1" x14ac:dyDescent="0.2"/>
    <row r="1912" s="33" customFormat="1" x14ac:dyDescent="0.2"/>
    <row r="1913" s="33" customFormat="1" x14ac:dyDescent="0.2"/>
    <row r="1914" s="33" customFormat="1" x14ac:dyDescent="0.2"/>
    <row r="1915" s="33" customFormat="1" x14ac:dyDescent="0.2"/>
    <row r="1916" s="33" customFormat="1" x14ac:dyDescent="0.2"/>
    <row r="1917" s="33" customFormat="1" x14ac:dyDescent="0.2"/>
    <row r="1918" s="33" customFormat="1" x14ac:dyDescent="0.2"/>
    <row r="1919" s="33" customFormat="1" x14ac:dyDescent="0.2"/>
    <row r="1920" s="33" customFormat="1" x14ac:dyDescent="0.2"/>
    <row r="1921" s="33" customFormat="1" x14ac:dyDescent="0.2"/>
    <row r="1922" s="33" customFormat="1" x14ac:dyDescent="0.2"/>
    <row r="1923" s="33" customFormat="1" x14ac:dyDescent="0.2"/>
    <row r="1924" s="33" customFormat="1" x14ac:dyDescent="0.2"/>
    <row r="1925" s="33" customFormat="1" x14ac:dyDescent="0.2"/>
    <row r="1926" s="33" customFormat="1" x14ac:dyDescent="0.2"/>
    <row r="1927" s="33" customFormat="1" x14ac:dyDescent="0.2"/>
    <row r="1928" s="33" customFormat="1" x14ac:dyDescent="0.2"/>
    <row r="1929" s="33" customFormat="1" x14ac:dyDescent="0.2"/>
    <row r="1930" s="33" customFormat="1" x14ac:dyDescent="0.2"/>
    <row r="1931" s="33" customFormat="1" x14ac:dyDescent="0.2"/>
    <row r="1932" s="33" customFormat="1" x14ac:dyDescent="0.2"/>
    <row r="1933" s="33" customFormat="1" x14ac:dyDescent="0.2"/>
    <row r="1934" s="33" customFormat="1" x14ac:dyDescent="0.2"/>
    <row r="1935" s="33" customFormat="1" x14ac:dyDescent="0.2"/>
    <row r="1936" s="33" customFormat="1" x14ac:dyDescent="0.2"/>
    <row r="1937" s="33" customFormat="1" x14ac:dyDescent="0.2"/>
    <row r="1938" s="33" customFormat="1" x14ac:dyDescent="0.2"/>
    <row r="1939" s="33" customFormat="1" x14ac:dyDescent="0.2"/>
    <row r="1940" s="33" customFormat="1" x14ac:dyDescent="0.2"/>
    <row r="1941" s="33" customFormat="1" x14ac:dyDescent="0.2"/>
    <row r="1942" s="33" customFormat="1" x14ac:dyDescent="0.2"/>
    <row r="1943" s="33" customFormat="1" x14ac:dyDescent="0.2"/>
    <row r="1944" s="33" customFormat="1" x14ac:dyDescent="0.2"/>
    <row r="1945" s="33" customFormat="1" x14ac:dyDescent="0.2"/>
    <row r="1946" s="33" customFormat="1" x14ac:dyDescent="0.2"/>
    <row r="1947" s="33" customFormat="1" x14ac:dyDescent="0.2"/>
    <row r="1948" s="33" customFormat="1" x14ac:dyDescent="0.2"/>
    <row r="1949" s="33" customFormat="1" x14ac:dyDescent="0.2"/>
    <row r="1950" s="33" customFormat="1" x14ac:dyDescent="0.2"/>
    <row r="1951" s="33" customFormat="1" x14ac:dyDescent="0.2"/>
    <row r="1952" s="33" customFormat="1" x14ac:dyDescent="0.2"/>
    <row r="1953" s="33" customFormat="1" x14ac:dyDescent="0.2"/>
    <row r="1954" s="33" customFormat="1" x14ac:dyDescent="0.2"/>
    <row r="1955" s="33" customFormat="1" x14ac:dyDescent="0.2"/>
    <row r="1956" s="33" customFormat="1" x14ac:dyDescent="0.2"/>
    <row r="1957" s="33" customFormat="1" x14ac:dyDescent="0.2"/>
    <row r="1958" s="33" customFormat="1" x14ac:dyDescent="0.2"/>
    <row r="1959" s="33" customFormat="1" x14ac:dyDescent="0.2"/>
    <row r="1960" s="33" customFormat="1" x14ac:dyDescent="0.2"/>
    <row r="1961" s="33" customFormat="1" x14ac:dyDescent="0.2"/>
    <row r="1962" s="33" customFormat="1" x14ac:dyDescent="0.2"/>
    <row r="1963" s="33" customFormat="1" x14ac:dyDescent="0.2"/>
    <row r="1964" s="33" customFormat="1" x14ac:dyDescent="0.2"/>
    <row r="1965" s="33" customFormat="1" x14ac:dyDescent="0.2"/>
    <row r="1966" s="33" customFormat="1" x14ac:dyDescent="0.2"/>
    <row r="1967" s="33" customFormat="1" x14ac:dyDescent="0.2"/>
    <row r="1968" s="33" customFormat="1" x14ac:dyDescent="0.2"/>
    <row r="1969" s="33" customFormat="1" x14ac:dyDescent="0.2"/>
    <row r="1970" s="33" customFormat="1" x14ac:dyDescent="0.2"/>
    <row r="1971" s="33" customFormat="1" x14ac:dyDescent="0.2"/>
    <row r="1972" s="33" customFormat="1" x14ac:dyDescent="0.2"/>
    <row r="1973" s="33" customFormat="1" x14ac:dyDescent="0.2"/>
    <row r="1974" s="33" customFormat="1" x14ac:dyDescent="0.2"/>
    <row r="1975" s="33" customFormat="1" x14ac:dyDescent="0.2"/>
    <row r="1976" s="33" customFormat="1" x14ac:dyDescent="0.2"/>
    <row r="1977" s="33" customFormat="1" x14ac:dyDescent="0.2"/>
    <row r="1978" s="33" customFormat="1" x14ac:dyDescent="0.2"/>
    <row r="1979" s="33" customFormat="1" x14ac:dyDescent="0.2"/>
    <row r="1980" s="33" customFormat="1" x14ac:dyDescent="0.2"/>
    <row r="1981" s="33" customFormat="1" x14ac:dyDescent="0.2"/>
    <row r="1982" s="33" customFormat="1" x14ac:dyDescent="0.2"/>
    <row r="1983" s="33" customFormat="1" x14ac:dyDescent="0.2"/>
    <row r="1984" s="33" customFormat="1" x14ac:dyDescent="0.2"/>
    <row r="1985" s="33" customFormat="1" x14ac:dyDescent="0.2"/>
    <row r="1986" s="33" customFormat="1" x14ac:dyDescent="0.2"/>
    <row r="1987" s="33" customFormat="1" x14ac:dyDescent="0.2"/>
    <row r="1988" s="33" customFormat="1" x14ac:dyDescent="0.2"/>
    <row r="1989" s="33" customFormat="1" x14ac:dyDescent="0.2"/>
    <row r="1990" s="33" customFormat="1" x14ac:dyDescent="0.2"/>
    <row r="1991" s="33" customFormat="1" x14ac:dyDescent="0.2"/>
    <row r="1992" s="33" customFormat="1" x14ac:dyDescent="0.2"/>
    <row r="1993" s="33" customFormat="1" x14ac:dyDescent="0.2"/>
    <row r="1994" s="33" customFormat="1" x14ac:dyDescent="0.2"/>
    <row r="1995" s="33" customFormat="1" x14ac:dyDescent="0.2"/>
    <row r="1996" s="33" customFormat="1" x14ac:dyDescent="0.2"/>
    <row r="1997" s="33" customFormat="1" x14ac:dyDescent="0.2"/>
    <row r="1998" s="33" customFormat="1" x14ac:dyDescent="0.2"/>
    <row r="1999" s="33" customFormat="1" x14ac:dyDescent="0.2"/>
    <row r="2000" s="33" customFormat="1" x14ac:dyDescent="0.2"/>
    <row r="2001" s="33" customFormat="1" x14ac:dyDescent="0.2"/>
    <row r="2002" s="33" customFormat="1" x14ac:dyDescent="0.2"/>
    <row r="2003" s="33" customFormat="1" x14ac:dyDescent="0.2"/>
    <row r="2004" s="33" customFormat="1" x14ac:dyDescent="0.2"/>
    <row r="2005" s="33" customFormat="1" x14ac:dyDescent="0.2"/>
    <row r="2006" s="33" customFormat="1" x14ac:dyDescent="0.2"/>
    <row r="2007" s="33" customFormat="1" x14ac:dyDescent="0.2"/>
    <row r="2008" s="33" customFormat="1" x14ac:dyDescent="0.2"/>
    <row r="2009" s="33" customFormat="1" x14ac:dyDescent="0.2"/>
    <row r="2010" s="33" customFormat="1" x14ac:dyDescent="0.2"/>
    <row r="2011" s="33" customFormat="1" x14ac:dyDescent="0.2"/>
    <row r="2012" s="33" customFormat="1" x14ac:dyDescent="0.2"/>
    <row r="2013" s="33" customFormat="1" x14ac:dyDescent="0.2"/>
    <row r="2014" s="33" customFormat="1" x14ac:dyDescent="0.2"/>
    <row r="2015" s="33" customFormat="1" x14ac:dyDescent="0.2"/>
    <row r="2016" s="33" customFormat="1" x14ac:dyDescent="0.2"/>
    <row r="2017" s="33" customFormat="1" x14ac:dyDescent="0.2"/>
    <row r="2018" s="33" customFormat="1" x14ac:dyDescent="0.2"/>
    <row r="2019" s="33" customFormat="1" x14ac:dyDescent="0.2"/>
    <row r="2020" s="33" customFormat="1" x14ac:dyDescent="0.2"/>
    <row r="2021" s="33" customFormat="1" x14ac:dyDescent="0.2"/>
    <row r="2022" s="33" customFormat="1" x14ac:dyDescent="0.2"/>
    <row r="2023" s="33" customFormat="1" x14ac:dyDescent="0.2"/>
    <row r="2024" s="33" customFormat="1" x14ac:dyDescent="0.2"/>
    <row r="2025" s="33" customFormat="1" x14ac:dyDescent="0.2"/>
    <row r="2026" s="33" customFormat="1" x14ac:dyDescent="0.2"/>
    <row r="2027" s="33" customFormat="1" x14ac:dyDescent="0.2"/>
    <row r="2028" s="33" customFormat="1" x14ac:dyDescent="0.2"/>
    <row r="2029" s="33" customFormat="1" x14ac:dyDescent="0.2"/>
    <row r="2030" s="33" customFormat="1" x14ac:dyDescent="0.2"/>
    <row r="2031" s="33" customFormat="1" x14ac:dyDescent="0.2"/>
    <row r="2032" s="33" customFormat="1" x14ac:dyDescent="0.2"/>
    <row r="2033" s="33" customFormat="1" x14ac:dyDescent="0.2"/>
    <row r="2034" s="33" customFormat="1" x14ac:dyDescent="0.2"/>
    <row r="2035" s="33" customFormat="1" x14ac:dyDescent="0.2"/>
    <row r="2036" s="33" customFormat="1" x14ac:dyDescent="0.2"/>
    <row r="2037" s="33" customFormat="1" x14ac:dyDescent="0.2"/>
    <row r="2038" s="33" customFormat="1" x14ac:dyDescent="0.2"/>
    <row r="2039" s="33" customFormat="1" x14ac:dyDescent="0.2"/>
    <row r="2040" s="33" customFormat="1" x14ac:dyDescent="0.2"/>
    <row r="2041" s="33" customFormat="1" x14ac:dyDescent="0.2"/>
    <row r="2042" s="33" customFormat="1" x14ac:dyDescent="0.2"/>
    <row r="2043" s="33" customFormat="1" x14ac:dyDescent="0.2"/>
    <row r="2044" s="33" customFormat="1" x14ac:dyDescent="0.2"/>
    <row r="2045" s="33" customFormat="1" x14ac:dyDescent="0.2"/>
    <row r="2046" s="33" customFormat="1" x14ac:dyDescent="0.2"/>
    <row r="2047" s="33" customFormat="1" x14ac:dyDescent="0.2"/>
    <row r="2048" s="33" customFormat="1" x14ac:dyDescent="0.2"/>
    <row r="2049" s="33" customFormat="1" x14ac:dyDescent="0.2"/>
    <row r="2050" s="33" customFormat="1" x14ac:dyDescent="0.2"/>
    <row r="2051" s="33" customFormat="1" x14ac:dyDescent="0.2"/>
    <row r="2052" s="33" customFormat="1" x14ac:dyDescent="0.2"/>
    <row r="2053" s="33" customFormat="1" x14ac:dyDescent="0.2"/>
    <row r="2054" s="33" customFormat="1" x14ac:dyDescent="0.2"/>
    <row r="2055" s="33" customFormat="1" x14ac:dyDescent="0.2"/>
    <row r="2056" s="33" customFormat="1" x14ac:dyDescent="0.2"/>
    <row r="2057" s="33" customFormat="1" x14ac:dyDescent="0.2"/>
    <row r="2058" s="33" customFormat="1" x14ac:dyDescent="0.2"/>
    <row r="2059" s="33" customFormat="1" x14ac:dyDescent="0.2"/>
    <row r="2060" s="33" customFormat="1" x14ac:dyDescent="0.2"/>
    <row r="2061" s="33" customFormat="1" x14ac:dyDescent="0.2"/>
    <row r="2062" s="33" customFormat="1" x14ac:dyDescent="0.2"/>
    <row r="2063" s="33" customFormat="1" x14ac:dyDescent="0.2"/>
    <row r="2064" s="33" customFormat="1" x14ac:dyDescent="0.2"/>
    <row r="2065" s="33" customFormat="1" x14ac:dyDescent="0.2"/>
    <row r="2066" s="33" customFormat="1" x14ac:dyDescent="0.2"/>
    <row r="2067" s="33" customFormat="1" x14ac:dyDescent="0.2"/>
    <row r="2068" s="33" customFormat="1" x14ac:dyDescent="0.2"/>
    <row r="2069" s="33" customFormat="1" x14ac:dyDescent="0.2"/>
    <row r="2070" s="33" customFormat="1" x14ac:dyDescent="0.2"/>
    <row r="2071" s="33" customFormat="1" x14ac:dyDescent="0.2"/>
    <row r="2072" s="33" customFormat="1" x14ac:dyDescent="0.2"/>
    <row r="2073" s="33" customFormat="1" x14ac:dyDescent="0.2"/>
    <row r="2074" s="33" customFormat="1" x14ac:dyDescent="0.2"/>
    <row r="2075" s="33" customFormat="1" x14ac:dyDescent="0.2"/>
    <row r="2076" s="33" customFormat="1" x14ac:dyDescent="0.2"/>
    <row r="2077" s="33" customFormat="1" x14ac:dyDescent="0.2"/>
    <row r="2078" s="33" customFormat="1" x14ac:dyDescent="0.2"/>
    <row r="2079" s="33" customFormat="1" x14ac:dyDescent="0.2"/>
    <row r="2080" s="33" customFormat="1" x14ac:dyDescent="0.2"/>
    <row r="2081" s="33" customFormat="1" x14ac:dyDescent="0.2"/>
    <row r="2082" s="33" customFormat="1" x14ac:dyDescent="0.2"/>
    <row r="2083" s="33" customFormat="1" x14ac:dyDescent="0.2"/>
    <row r="2084" s="33" customFormat="1" x14ac:dyDescent="0.2"/>
    <row r="2085" s="33" customFormat="1" x14ac:dyDescent="0.2"/>
    <row r="2086" s="33" customFormat="1" x14ac:dyDescent="0.2"/>
    <row r="2087" s="33" customFormat="1" x14ac:dyDescent="0.2"/>
    <row r="2088" s="33" customFormat="1" x14ac:dyDescent="0.2"/>
    <row r="2089" s="33" customFormat="1" x14ac:dyDescent="0.2"/>
    <row r="2090" s="33" customFormat="1" x14ac:dyDescent="0.2"/>
    <row r="2091" s="33" customFormat="1" x14ac:dyDescent="0.2"/>
    <row r="2092" s="33" customFormat="1" x14ac:dyDescent="0.2"/>
    <row r="2093" s="33" customFormat="1" x14ac:dyDescent="0.2"/>
    <row r="2094" s="33" customFormat="1" x14ac:dyDescent="0.2"/>
    <row r="2095" s="33" customFormat="1" x14ac:dyDescent="0.2"/>
    <row r="2096" s="33" customFormat="1" x14ac:dyDescent="0.2"/>
    <row r="2097" s="33" customFormat="1" x14ac:dyDescent="0.2"/>
    <row r="2098" s="33" customFormat="1" x14ac:dyDescent="0.2"/>
    <row r="2099" s="33" customFormat="1" x14ac:dyDescent="0.2"/>
    <row r="2100" s="33" customFormat="1" x14ac:dyDescent="0.2"/>
    <row r="2101" s="33" customFormat="1" x14ac:dyDescent="0.2"/>
    <row r="2102" s="33" customFormat="1" x14ac:dyDescent="0.2"/>
    <row r="2103" s="33" customFormat="1" x14ac:dyDescent="0.2"/>
    <row r="2104" s="33" customFormat="1" x14ac:dyDescent="0.2"/>
    <row r="2105" s="33" customFormat="1" x14ac:dyDescent="0.2"/>
    <row r="2106" s="33" customFormat="1" x14ac:dyDescent="0.2"/>
    <row r="2107" s="33" customFormat="1" x14ac:dyDescent="0.2"/>
    <row r="2108" s="33" customFormat="1" x14ac:dyDescent="0.2"/>
    <row r="2109" s="33" customFormat="1" x14ac:dyDescent="0.2"/>
    <row r="2110" s="33" customFormat="1" x14ac:dyDescent="0.2"/>
    <row r="2111" s="33" customFormat="1" x14ac:dyDescent="0.2"/>
    <row r="2112" s="33" customFormat="1" x14ac:dyDescent="0.2"/>
    <row r="2113" s="33" customFormat="1" x14ac:dyDescent="0.2"/>
    <row r="2114" s="33" customFormat="1" x14ac:dyDescent="0.2"/>
    <row r="2115" s="33" customFormat="1" x14ac:dyDescent="0.2"/>
    <row r="2116" s="33" customFormat="1" x14ac:dyDescent="0.2"/>
    <row r="2117" s="33" customFormat="1" x14ac:dyDescent="0.2"/>
    <row r="2118" s="33" customFormat="1" x14ac:dyDescent="0.2"/>
    <row r="2119" s="33" customFormat="1" x14ac:dyDescent="0.2"/>
    <row r="2120" s="33" customFormat="1" x14ac:dyDescent="0.2"/>
    <row r="2121" s="33" customFormat="1" x14ac:dyDescent="0.2"/>
    <row r="2122" s="33" customFormat="1" x14ac:dyDescent="0.2"/>
    <row r="2123" s="33" customFormat="1" x14ac:dyDescent="0.2"/>
    <row r="2124" s="33" customFormat="1" x14ac:dyDescent="0.2"/>
    <row r="2125" s="33" customFormat="1" x14ac:dyDescent="0.2"/>
    <row r="2126" s="33" customFormat="1" x14ac:dyDescent="0.2"/>
    <row r="2127" s="33" customFormat="1" x14ac:dyDescent="0.2"/>
    <row r="2128" s="33" customFormat="1" x14ac:dyDescent="0.2"/>
    <row r="2129" s="33" customFormat="1" x14ac:dyDescent="0.2"/>
    <row r="2130" s="33" customFormat="1" x14ac:dyDescent="0.2"/>
    <row r="2131" s="33" customFormat="1" x14ac:dyDescent="0.2"/>
    <row r="2132" s="33" customFormat="1" x14ac:dyDescent="0.2"/>
    <row r="2133" s="33" customFormat="1" x14ac:dyDescent="0.2"/>
    <row r="2134" s="33" customFormat="1" x14ac:dyDescent="0.2"/>
    <row r="2135" s="33" customFormat="1" x14ac:dyDescent="0.2"/>
    <row r="2136" s="33" customFormat="1" x14ac:dyDescent="0.2"/>
    <row r="2137" s="33" customFormat="1" x14ac:dyDescent="0.2"/>
    <row r="2138" s="33" customFormat="1" x14ac:dyDescent="0.2"/>
    <row r="2139" s="33" customFormat="1" x14ac:dyDescent="0.2"/>
    <row r="2140" s="33" customFormat="1" x14ac:dyDescent="0.2"/>
    <row r="2141" s="33" customFormat="1" x14ac:dyDescent="0.2"/>
    <row r="2142" s="33" customFormat="1" x14ac:dyDescent="0.2"/>
    <row r="2143" s="33" customFormat="1" x14ac:dyDescent="0.2"/>
    <row r="2144" s="33" customFormat="1" x14ac:dyDescent="0.2"/>
    <row r="2145" s="33" customFormat="1" x14ac:dyDescent="0.2"/>
    <row r="2146" s="33" customFormat="1" x14ac:dyDescent="0.2"/>
    <row r="2147" s="33" customFormat="1" x14ac:dyDescent="0.2"/>
    <row r="2148" s="33" customFormat="1" x14ac:dyDescent="0.2"/>
    <row r="2149" s="33" customFormat="1" x14ac:dyDescent="0.2"/>
    <row r="2150" s="33" customFormat="1" x14ac:dyDescent="0.2"/>
    <row r="2151" s="33" customFormat="1" x14ac:dyDescent="0.2"/>
    <row r="2152" s="33" customFormat="1" x14ac:dyDescent="0.2"/>
    <row r="2153" s="33" customFormat="1" x14ac:dyDescent="0.2"/>
    <row r="2154" s="33" customFormat="1" x14ac:dyDescent="0.2"/>
    <row r="2155" s="33" customFormat="1" x14ac:dyDescent="0.2"/>
    <row r="2156" s="33" customFormat="1" x14ac:dyDescent="0.2"/>
    <row r="2157" s="33" customFormat="1" x14ac:dyDescent="0.2"/>
    <row r="2158" s="33" customFormat="1" x14ac:dyDescent="0.2"/>
    <row r="2159" s="33" customFormat="1" x14ac:dyDescent="0.2"/>
    <row r="2160" s="33" customFormat="1" x14ac:dyDescent="0.2"/>
    <row r="2161" s="33" customFormat="1" x14ac:dyDescent="0.2"/>
    <row r="2162" s="33" customFormat="1" x14ac:dyDescent="0.2"/>
    <row r="2163" s="33" customFormat="1" x14ac:dyDescent="0.2"/>
    <row r="2164" s="33" customFormat="1" x14ac:dyDescent="0.2"/>
    <row r="2165" s="33" customFormat="1" x14ac:dyDescent="0.2"/>
    <row r="2166" s="33" customFormat="1" x14ac:dyDescent="0.2"/>
    <row r="2167" s="33" customFormat="1" x14ac:dyDescent="0.2"/>
    <row r="2168" s="33" customFormat="1" x14ac:dyDescent="0.2"/>
    <row r="2169" s="33" customFormat="1" x14ac:dyDescent="0.2"/>
    <row r="2170" s="33" customFormat="1" x14ac:dyDescent="0.2"/>
    <row r="2171" s="33" customFormat="1" x14ac:dyDescent="0.2"/>
    <row r="2172" s="33" customFormat="1" x14ac:dyDescent="0.2"/>
    <row r="2173" s="33" customFormat="1" x14ac:dyDescent="0.2"/>
    <row r="2174" s="33" customFormat="1" x14ac:dyDescent="0.2"/>
    <row r="2175" s="33" customFormat="1" x14ac:dyDescent="0.2"/>
    <row r="2176" s="33" customFormat="1" x14ac:dyDescent="0.2"/>
    <row r="2177" s="33" customFormat="1" x14ac:dyDescent="0.2"/>
    <row r="2178" s="33" customFormat="1" x14ac:dyDescent="0.2"/>
    <row r="2179" s="33" customFormat="1" x14ac:dyDescent="0.2"/>
    <row r="2180" s="33" customFormat="1" x14ac:dyDescent="0.2"/>
    <row r="2181" s="33" customFormat="1" x14ac:dyDescent="0.2"/>
    <row r="2182" s="33" customFormat="1" x14ac:dyDescent="0.2"/>
    <row r="2183" s="33" customFormat="1" x14ac:dyDescent="0.2"/>
    <row r="2184" s="33" customFormat="1" x14ac:dyDescent="0.2"/>
    <row r="2185" s="33" customFormat="1" x14ac:dyDescent="0.2"/>
    <row r="2186" s="33" customFormat="1" x14ac:dyDescent="0.2"/>
    <row r="2187" s="33" customFormat="1" x14ac:dyDescent="0.2"/>
    <row r="2188" s="33" customFormat="1" x14ac:dyDescent="0.2"/>
    <row r="2189" s="33" customFormat="1" x14ac:dyDescent="0.2"/>
    <row r="2190" s="33" customFormat="1" x14ac:dyDescent="0.2"/>
    <row r="2191" s="33" customFormat="1" x14ac:dyDescent="0.2"/>
    <row r="2192" s="33" customFormat="1" x14ac:dyDescent="0.2"/>
    <row r="2193" s="33" customFormat="1" x14ac:dyDescent="0.2"/>
    <row r="2194" s="33" customFormat="1" x14ac:dyDescent="0.2"/>
    <row r="2195" s="33" customFormat="1" x14ac:dyDescent="0.2"/>
    <row r="2196" s="33" customFormat="1" x14ac:dyDescent="0.2"/>
    <row r="2197" s="33" customFormat="1" x14ac:dyDescent="0.2"/>
    <row r="2198" s="33" customFormat="1" x14ac:dyDescent="0.2"/>
    <row r="2199" s="33" customFormat="1" x14ac:dyDescent="0.2"/>
    <row r="2200" s="33" customFormat="1" x14ac:dyDescent="0.2"/>
    <row r="2201" s="33" customFormat="1" x14ac:dyDescent="0.2"/>
    <row r="2202" s="33" customFormat="1" x14ac:dyDescent="0.2"/>
    <row r="2203" s="33" customFormat="1" x14ac:dyDescent="0.2"/>
    <row r="2204" s="33" customFormat="1" x14ac:dyDescent="0.2"/>
    <row r="2205" s="33" customFormat="1" x14ac:dyDescent="0.2"/>
    <row r="2206" s="33" customFormat="1" x14ac:dyDescent="0.2"/>
    <row r="2207" s="33" customFormat="1" x14ac:dyDescent="0.2"/>
    <row r="2208" s="33" customFormat="1" x14ac:dyDescent="0.2"/>
    <row r="2209" s="33" customFormat="1" x14ac:dyDescent="0.2"/>
    <row r="2210" s="33" customFormat="1" x14ac:dyDescent="0.2"/>
    <row r="2211" s="33" customFormat="1" x14ac:dyDescent="0.2"/>
    <row r="2212" s="33" customFormat="1" x14ac:dyDescent="0.2"/>
    <row r="2213" s="33" customFormat="1" x14ac:dyDescent="0.2"/>
    <row r="2214" s="33" customFormat="1" x14ac:dyDescent="0.2"/>
    <row r="2215" s="33" customFormat="1" x14ac:dyDescent="0.2"/>
    <row r="2216" s="33" customFormat="1" x14ac:dyDescent="0.2"/>
    <row r="2217" s="33" customFormat="1" x14ac:dyDescent="0.2"/>
    <row r="2218" s="33" customFormat="1" x14ac:dyDescent="0.2"/>
    <row r="2219" s="33" customFormat="1" x14ac:dyDescent="0.2"/>
    <row r="2220" s="33" customFormat="1" x14ac:dyDescent="0.2"/>
    <row r="2221" s="33" customFormat="1" x14ac:dyDescent="0.2"/>
    <row r="2222" s="33" customFormat="1" x14ac:dyDescent="0.2"/>
    <row r="2223" s="33" customFormat="1" x14ac:dyDescent="0.2"/>
    <row r="2224" s="33" customFormat="1" x14ac:dyDescent="0.2"/>
    <row r="2225" s="33" customFormat="1" x14ac:dyDescent="0.2"/>
    <row r="2226" s="33" customFormat="1" x14ac:dyDescent="0.2"/>
    <row r="2227" s="33" customFormat="1" x14ac:dyDescent="0.2"/>
    <row r="2228" s="33" customFormat="1" x14ac:dyDescent="0.2"/>
    <row r="2229" s="33" customFormat="1" x14ac:dyDescent="0.2"/>
    <row r="2230" s="33" customFormat="1" x14ac:dyDescent="0.2"/>
    <row r="2231" s="33" customFormat="1" x14ac:dyDescent="0.2"/>
    <row r="2232" s="33" customFormat="1" x14ac:dyDescent="0.2"/>
    <row r="2233" s="33" customFormat="1" x14ac:dyDescent="0.2"/>
    <row r="2234" s="33" customFormat="1" x14ac:dyDescent="0.2"/>
    <row r="2235" s="33" customFormat="1" x14ac:dyDescent="0.2"/>
    <row r="2236" s="33" customFormat="1" x14ac:dyDescent="0.2"/>
    <row r="2237" s="33" customFormat="1" x14ac:dyDescent="0.2"/>
    <row r="2238" s="33" customFormat="1" x14ac:dyDescent="0.2"/>
    <row r="2239" s="33" customFormat="1" x14ac:dyDescent="0.2"/>
    <row r="2240" s="33" customFormat="1" x14ac:dyDescent="0.2"/>
    <row r="2241" s="33" customFormat="1" x14ac:dyDescent="0.2"/>
    <row r="2242" s="33" customFormat="1" x14ac:dyDescent="0.2"/>
    <row r="2243" s="33" customFormat="1" x14ac:dyDescent="0.2"/>
    <row r="2244" s="33" customFormat="1" x14ac:dyDescent="0.2"/>
    <row r="2245" s="33" customFormat="1" x14ac:dyDescent="0.2"/>
    <row r="2246" s="33" customFormat="1" x14ac:dyDescent="0.2"/>
    <row r="2247" s="33" customFormat="1" x14ac:dyDescent="0.2"/>
    <row r="2248" s="33" customFormat="1" x14ac:dyDescent="0.2"/>
    <row r="2249" s="33" customFormat="1" x14ac:dyDescent="0.2"/>
    <row r="2250" s="33" customFormat="1" x14ac:dyDescent="0.2"/>
    <row r="2251" s="33" customFormat="1" x14ac:dyDescent="0.2"/>
    <row r="2252" s="33" customFormat="1" x14ac:dyDescent="0.2"/>
    <row r="2253" s="33" customFormat="1" x14ac:dyDescent="0.2"/>
    <row r="2254" s="33" customFormat="1" x14ac:dyDescent="0.2"/>
    <row r="2255" s="33" customFormat="1" x14ac:dyDescent="0.2"/>
    <row r="2256" s="33" customFormat="1" x14ac:dyDescent="0.2"/>
    <row r="2257" s="33" customFormat="1" x14ac:dyDescent="0.2"/>
    <row r="2258" s="33" customFormat="1" x14ac:dyDescent="0.2"/>
    <row r="2259" s="33" customFormat="1" x14ac:dyDescent="0.2"/>
    <row r="2260" s="33" customFormat="1" x14ac:dyDescent="0.2"/>
    <row r="2261" s="33" customFormat="1" x14ac:dyDescent="0.2"/>
    <row r="2262" s="33" customFormat="1" x14ac:dyDescent="0.2"/>
    <row r="2263" s="33" customFormat="1" x14ac:dyDescent="0.2"/>
    <row r="2264" s="33" customFormat="1" x14ac:dyDescent="0.2"/>
    <row r="2265" s="33" customFormat="1" x14ac:dyDescent="0.2"/>
    <row r="2266" s="33" customFormat="1" x14ac:dyDescent="0.2"/>
    <row r="2267" s="33" customFormat="1" x14ac:dyDescent="0.2"/>
    <row r="2268" s="33" customFormat="1" x14ac:dyDescent="0.2"/>
    <row r="2269" s="33" customFormat="1" x14ac:dyDescent="0.2"/>
    <row r="2270" s="33" customFormat="1" x14ac:dyDescent="0.2"/>
    <row r="2271" s="33" customFormat="1" x14ac:dyDescent="0.2"/>
    <row r="2272" s="33" customFormat="1" x14ac:dyDescent="0.2"/>
    <row r="2273" s="33" customFormat="1" x14ac:dyDescent="0.2"/>
    <row r="2274" s="33" customFormat="1" x14ac:dyDescent="0.2"/>
    <row r="2275" s="33" customFormat="1" x14ac:dyDescent="0.2"/>
    <row r="2276" s="33" customFormat="1" x14ac:dyDescent="0.2"/>
    <row r="2277" s="33" customFormat="1" x14ac:dyDescent="0.2"/>
    <row r="2278" s="33" customFormat="1" x14ac:dyDescent="0.2"/>
    <row r="2279" s="33" customFormat="1" x14ac:dyDescent="0.2"/>
    <row r="2280" s="33" customFormat="1" x14ac:dyDescent="0.2"/>
    <row r="2281" s="33" customFormat="1" x14ac:dyDescent="0.2"/>
    <row r="2282" s="33" customFormat="1" x14ac:dyDescent="0.2"/>
    <row r="2283" s="33" customFormat="1" x14ac:dyDescent="0.2"/>
    <row r="2284" s="33" customFormat="1" x14ac:dyDescent="0.2"/>
    <row r="2285" s="33" customFormat="1" x14ac:dyDescent="0.2"/>
    <row r="2286" s="33" customFormat="1" x14ac:dyDescent="0.2"/>
    <row r="2287" s="33" customFormat="1" x14ac:dyDescent="0.2"/>
    <row r="2288" s="33" customFormat="1" x14ac:dyDescent="0.2"/>
    <row r="2289" s="33" customFormat="1" x14ac:dyDescent="0.2"/>
    <row r="2290" s="33" customFormat="1" x14ac:dyDescent="0.2"/>
    <row r="2291" s="33" customFormat="1" x14ac:dyDescent="0.2"/>
    <row r="2292" s="33" customFormat="1" x14ac:dyDescent="0.2"/>
    <row r="2293" s="33" customFormat="1" x14ac:dyDescent="0.2"/>
    <row r="2294" s="33" customFormat="1" x14ac:dyDescent="0.2"/>
    <row r="2295" s="33" customFormat="1" x14ac:dyDescent="0.2"/>
    <row r="2296" s="33" customFormat="1" x14ac:dyDescent="0.2"/>
    <row r="2297" s="33" customFormat="1" x14ac:dyDescent="0.2"/>
    <row r="2298" s="33" customFormat="1" x14ac:dyDescent="0.2"/>
    <row r="2299" s="33" customFormat="1" x14ac:dyDescent="0.2"/>
    <row r="2300" s="33" customFormat="1" x14ac:dyDescent="0.2"/>
    <row r="2301" s="33" customFormat="1" x14ac:dyDescent="0.2"/>
    <row r="2302" s="33" customFormat="1" x14ac:dyDescent="0.2"/>
    <row r="2303" s="33" customFormat="1" x14ac:dyDescent="0.2"/>
    <row r="2304" s="33" customFormat="1" x14ac:dyDescent="0.2"/>
    <row r="2305" s="33" customFormat="1" x14ac:dyDescent="0.2"/>
    <row r="2306" s="33" customFormat="1" x14ac:dyDescent="0.2"/>
    <row r="2307" s="33" customFormat="1" x14ac:dyDescent="0.2"/>
    <row r="2308" s="33" customFormat="1" x14ac:dyDescent="0.2"/>
    <row r="2309" s="33" customFormat="1" x14ac:dyDescent="0.2"/>
    <row r="2310" s="33" customFormat="1" x14ac:dyDescent="0.2"/>
    <row r="2311" s="33" customFormat="1" x14ac:dyDescent="0.2"/>
    <row r="2312" s="33" customFormat="1" x14ac:dyDescent="0.2"/>
    <row r="2313" s="33" customFormat="1" x14ac:dyDescent="0.2"/>
    <row r="2314" s="33" customFormat="1" x14ac:dyDescent="0.2"/>
    <row r="2315" s="33" customFormat="1" x14ac:dyDescent="0.2"/>
    <row r="2316" s="33" customFormat="1" x14ac:dyDescent="0.2"/>
    <row r="2317" s="33" customFormat="1" x14ac:dyDescent="0.2"/>
    <row r="2318" s="33" customFormat="1" x14ac:dyDescent="0.2"/>
    <row r="2319" s="33" customFormat="1" x14ac:dyDescent="0.2"/>
    <row r="2320" s="33" customFormat="1" x14ac:dyDescent="0.2"/>
    <row r="2321" s="33" customFormat="1" x14ac:dyDescent="0.2"/>
    <row r="2322" s="33" customFormat="1" x14ac:dyDescent="0.2"/>
    <row r="2323" s="33" customFormat="1" x14ac:dyDescent="0.2"/>
    <row r="2324" s="33" customFormat="1" x14ac:dyDescent="0.2"/>
    <row r="2325" s="33" customFormat="1" x14ac:dyDescent="0.2"/>
    <row r="2326" s="33" customFormat="1" x14ac:dyDescent="0.2"/>
    <row r="2327" s="33" customFormat="1" x14ac:dyDescent="0.2"/>
    <row r="2328" s="33" customFormat="1" x14ac:dyDescent="0.2"/>
    <row r="2329" s="33" customFormat="1" x14ac:dyDescent="0.2"/>
    <row r="2330" s="33" customFormat="1" x14ac:dyDescent="0.2"/>
    <row r="2331" s="33" customFormat="1" x14ac:dyDescent="0.2"/>
    <row r="2332" s="33" customFormat="1" x14ac:dyDescent="0.2"/>
    <row r="2333" s="33" customFormat="1" x14ac:dyDescent="0.2"/>
    <row r="2334" s="33" customFormat="1" x14ac:dyDescent="0.2"/>
    <row r="2335" s="33" customFormat="1" x14ac:dyDescent="0.2"/>
    <row r="2336" s="33" customFormat="1" x14ac:dyDescent="0.2"/>
    <row r="2337" s="33" customFormat="1" x14ac:dyDescent="0.2"/>
    <row r="2338" s="33" customFormat="1" x14ac:dyDescent="0.2"/>
    <row r="2339" s="33" customFormat="1" x14ac:dyDescent="0.2"/>
    <row r="2340" s="33" customFormat="1" x14ac:dyDescent="0.2"/>
    <row r="2341" s="33" customFormat="1" x14ac:dyDescent="0.2"/>
    <row r="2342" s="33" customFormat="1" x14ac:dyDescent="0.2"/>
    <row r="2343" s="33" customFormat="1" x14ac:dyDescent="0.2"/>
    <row r="2344" s="33" customFormat="1" x14ac:dyDescent="0.2"/>
    <row r="2345" s="33" customFormat="1" x14ac:dyDescent="0.2"/>
    <row r="2346" s="33" customFormat="1" x14ac:dyDescent="0.2"/>
    <row r="2347" s="33" customFormat="1" x14ac:dyDescent="0.2"/>
    <row r="2348" s="33" customFormat="1" x14ac:dyDescent="0.2"/>
    <row r="2349" s="33" customFormat="1" x14ac:dyDescent="0.2"/>
    <row r="2350" s="33" customFormat="1" x14ac:dyDescent="0.2"/>
    <row r="2351" s="33" customFormat="1" x14ac:dyDescent="0.2"/>
    <row r="2352" s="33" customFormat="1" x14ac:dyDescent="0.2"/>
    <row r="2353" s="33" customFormat="1" x14ac:dyDescent="0.2"/>
    <row r="2354" s="33" customFormat="1" x14ac:dyDescent="0.2"/>
    <row r="2355" s="33" customFormat="1" x14ac:dyDescent="0.2"/>
    <row r="2356" s="33" customFormat="1" x14ac:dyDescent="0.2"/>
    <row r="2357" s="33" customFormat="1" x14ac:dyDescent="0.2"/>
    <row r="2358" s="33" customFormat="1" x14ac:dyDescent="0.2"/>
    <row r="2359" s="33" customFormat="1" x14ac:dyDescent="0.2"/>
    <row r="2360" s="33" customFormat="1" x14ac:dyDescent="0.2"/>
    <row r="2361" s="33" customFormat="1" x14ac:dyDescent="0.2"/>
    <row r="2362" s="33" customFormat="1" x14ac:dyDescent="0.2"/>
    <row r="2363" s="33" customFormat="1" x14ac:dyDescent="0.2"/>
    <row r="2364" s="33" customFormat="1" x14ac:dyDescent="0.2"/>
    <row r="2365" s="33" customFormat="1" x14ac:dyDescent="0.2"/>
    <row r="2366" s="33" customFormat="1" x14ac:dyDescent="0.2"/>
    <row r="2367" s="33" customFormat="1" x14ac:dyDescent="0.2"/>
    <row r="2368" s="33" customFormat="1" x14ac:dyDescent="0.2"/>
    <row r="2369" s="33" customFormat="1" x14ac:dyDescent="0.2"/>
    <row r="2370" s="33" customFormat="1" x14ac:dyDescent="0.2"/>
    <row r="2371" s="33" customFormat="1" x14ac:dyDescent="0.2"/>
    <row r="2372" s="33" customFormat="1" x14ac:dyDescent="0.2"/>
    <row r="2373" s="33" customFormat="1" x14ac:dyDescent="0.2"/>
    <row r="2374" s="33" customFormat="1" x14ac:dyDescent="0.2"/>
    <row r="2375" s="33" customFormat="1" x14ac:dyDescent="0.2"/>
    <row r="2376" s="33" customFormat="1" x14ac:dyDescent="0.2"/>
    <row r="2377" s="33" customFormat="1" x14ac:dyDescent="0.2"/>
    <row r="2378" s="33" customFormat="1" x14ac:dyDescent="0.2"/>
    <row r="2379" s="33" customFormat="1" x14ac:dyDescent="0.2"/>
    <row r="2380" s="33" customFormat="1" x14ac:dyDescent="0.2"/>
    <row r="2381" s="33" customFormat="1" x14ac:dyDescent="0.2"/>
    <row r="2382" s="33" customFormat="1" x14ac:dyDescent="0.2"/>
    <row r="2383" s="33" customFormat="1" x14ac:dyDescent="0.2"/>
    <row r="2384" s="33" customFormat="1" x14ac:dyDescent="0.2"/>
    <row r="2385" s="33" customFormat="1" x14ac:dyDescent="0.2"/>
    <row r="2386" s="33" customFormat="1" x14ac:dyDescent="0.2"/>
    <row r="2387" s="33" customFormat="1" x14ac:dyDescent="0.2"/>
    <row r="2388" s="33" customFormat="1" x14ac:dyDescent="0.2"/>
    <row r="2389" s="33" customFormat="1" x14ac:dyDescent="0.2"/>
    <row r="2390" s="33" customFormat="1" x14ac:dyDescent="0.2"/>
    <row r="2391" s="33" customFormat="1" x14ac:dyDescent="0.2"/>
    <row r="2392" s="33" customFormat="1" x14ac:dyDescent="0.2"/>
    <row r="2393" s="33" customFormat="1" x14ac:dyDescent="0.2"/>
    <row r="2394" s="33" customFormat="1" x14ac:dyDescent="0.2"/>
    <row r="2395" s="33" customFormat="1" x14ac:dyDescent="0.2"/>
    <row r="2396" s="33" customFormat="1" x14ac:dyDescent="0.2"/>
    <row r="2397" s="33" customFormat="1" x14ac:dyDescent="0.2"/>
    <row r="2398" s="33" customFormat="1" x14ac:dyDescent="0.2"/>
    <row r="2399" s="33" customFormat="1" x14ac:dyDescent="0.2"/>
    <row r="2400" s="33" customFormat="1" x14ac:dyDescent="0.2"/>
    <row r="2401" s="33" customFormat="1" x14ac:dyDescent="0.2"/>
    <row r="2402" s="33" customFormat="1" x14ac:dyDescent="0.2"/>
    <row r="2403" s="33" customFormat="1" x14ac:dyDescent="0.2"/>
    <row r="2404" s="33" customFormat="1" x14ac:dyDescent="0.2"/>
    <row r="2405" s="33" customFormat="1" x14ac:dyDescent="0.2"/>
    <row r="2406" s="33" customFormat="1" x14ac:dyDescent="0.2"/>
    <row r="2407" s="33" customFormat="1" x14ac:dyDescent="0.2"/>
    <row r="2408" s="33" customFormat="1" x14ac:dyDescent="0.2"/>
    <row r="2409" s="33" customFormat="1" x14ac:dyDescent="0.2"/>
    <row r="2410" s="33" customFormat="1" x14ac:dyDescent="0.2"/>
    <row r="2411" s="33" customFormat="1" x14ac:dyDescent="0.2"/>
    <row r="2412" s="33" customFormat="1" x14ac:dyDescent="0.2"/>
    <row r="2413" s="33" customFormat="1" x14ac:dyDescent="0.2"/>
    <row r="2414" s="33" customFormat="1" x14ac:dyDescent="0.2"/>
    <row r="2415" s="33" customFormat="1" x14ac:dyDescent="0.2"/>
    <row r="2416" s="33" customFormat="1" x14ac:dyDescent="0.2"/>
    <row r="2417" s="33" customFormat="1" x14ac:dyDescent="0.2"/>
    <row r="2418" s="33" customFormat="1" x14ac:dyDescent="0.2"/>
    <row r="2419" s="33" customFormat="1" x14ac:dyDescent="0.2"/>
    <row r="2420" s="33" customFormat="1" x14ac:dyDescent="0.2"/>
    <row r="2421" s="33" customFormat="1" x14ac:dyDescent="0.2"/>
    <row r="2422" s="33" customFormat="1" x14ac:dyDescent="0.2"/>
    <row r="2423" s="33" customFormat="1" x14ac:dyDescent="0.2"/>
    <row r="2424" s="33" customFormat="1" x14ac:dyDescent="0.2"/>
    <row r="2425" s="33" customFormat="1" x14ac:dyDescent="0.2"/>
    <row r="2426" s="33" customFormat="1" x14ac:dyDescent="0.2"/>
    <row r="2427" s="33" customFormat="1" x14ac:dyDescent="0.2"/>
    <row r="2428" s="33" customFormat="1" x14ac:dyDescent="0.2"/>
    <row r="2429" s="33" customFormat="1" x14ac:dyDescent="0.2"/>
    <row r="2430" s="33" customFormat="1" x14ac:dyDescent="0.2"/>
    <row r="2431" s="33" customFormat="1" x14ac:dyDescent="0.2"/>
    <row r="2432" s="33" customFormat="1" x14ac:dyDescent="0.2"/>
    <row r="2433" s="33" customFormat="1" x14ac:dyDescent="0.2"/>
    <row r="2434" s="33" customFormat="1" x14ac:dyDescent="0.2"/>
    <row r="2435" s="33" customFormat="1" x14ac:dyDescent="0.2"/>
    <row r="2436" s="33" customFormat="1" x14ac:dyDescent="0.2"/>
    <row r="2437" s="33" customFormat="1" x14ac:dyDescent="0.2"/>
    <row r="2438" s="33" customFormat="1" x14ac:dyDescent="0.2"/>
    <row r="2439" s="33" customFormat="1" x14ac:dyDescent="0.2"/>
    <row r="2440" s="33" customFormat="1" x14ac:dyDescent="0.2"/>
    <row r="2441" s="33" customFormat="1" x14ac:dyDescent="0.2"/>
    <row r="2442" s="33" customFormat="1" x14ac:dyDescent="0.2"/>
    <row r="2443" s="33" customFormat="1" x14ac:dyDescent="0.2"/>
    <row r="2444" s="33" customFormat="1" x14ac:dyDescent="0.2"/>
    <row r="2445" s="33" customFormat="1" x14ac:dyDescent="0.2"/>
    <row r="2446" s="33" customFormat="1" x14ac:dyDescent="0.2"/>
    <row r="2447" s="33" customFormat="1" x14ac:dyDescent="0.2"/>
    <row r="2448" s="33" customFormat="1" x14ac:dyDescent="0.2"/>
    <row r="2449" s="33" customFormat="1" x14ac:dyDescent="0.2"/>
    <row r="2450" s="33" customFormat="1" x14ac:dyDescent="0.2"/>
    <row r="2451" s="33" customFormat="1" x14ac:dyDescent="0.2"/>
    <row r="2452" s="33" customFormat="1" x14ac:dyDescent="0.2"/>
    <row r="2453" s="33" customFormat="1" x14ac:dyDescent="0.2"/>
    <row r="2454" s="33" customFormat="1" x14ac:dyDescent="0.2"/>
    <row r="2455" s="33" customFormat="1" x14ac:dyDescent="0.2"/>
    <row r="2456" s="33" customFormat="1" x14ac:dyDescent="0.2"/>
    <row r="2457" s="33" customFormat="1" x14ac:dyDescent="0.2"/>
    <row r="2458" s="33" customFormat="1" x14ac:dyDescent="0.2"/>
    <row r="2459" s="33" customFormat="1" x14ac:dyDescent="0.2"/>
    <row r="2460" s="33" customFormat="1" x14ac:dyDescent="0.2"/>
    <row r="2461" s="33" customFormat="1" x14ac:dyDescent="0.2"/>
    <row r="2462" s="33" customFormat="1" x14ac:dyDescent="0.2"/>
    <row r="2463" s="33" customFormat="1" x14ac:dyDescent="0.2"/>
    <row r="2464" s="33" customFormat="1" x14ac:dyDescent="0.2"/>
    <row r="2465" s="33" customFormat="1" x14ac:dyDescent="0.2"/>
    <row r="2466" s="33" customFormat="1" x14ac:dyDescent="0.2"/>
    <row r="2467" s="33" customFormat="1" x14ac:dyDescent="0.2"/>
    <row r="2468" s="33" customFormat="1" x14ac:dyDescent="0.2"/>
    <row r="2469" s="33" customFormat="1" x14ac:dyDescent="0.2"/>
    <row r="2470" s="33" customFormat="1" x14ac:dyDescent="0.2"/>
    <row r="2471" s="33" customFormat="1" x14ac:dyDescent="0.2"/>
    <row r="2472" s="33" customFormat="1" x14ac:dyDescent="0.2"/>
    <row r="2473" s="33" customFormat="1" x14ac:dyDescent="0.2"/>
    <row r="2474" s="33" customFormat="1" x14ac:dyDescent="0.2"/>
    <row r="2475" s="33" customFormat="1" x14ac:dyDescent="0.2"/>
    <row r="2476" s="33" customFormat="1" x14ac:dyDescent="0.2"/>
    <row r="2477" s="33" customFormat="1" x14ac:dyDescent="0.2"/>
    <row r="2478" s="33" customFormat="1" x14ac:dyDescent="0.2"/>
    <row r="2479" s="33" customFormat="1" x14ac:dyDescent="0.2"/>
    <row r="2480" s="33" customFormat="1" x14ac:dyDescent="0.2"/>
    <row r="2481" s="33" customFormat="1" x14ac:dyDescent="0.2"/>
    <row r="2482" s="33" customFormat="1" x14ac:dyDescent="0.2"/>
    <row r="2483" s="33" customFormat="1" x14ac:dyDescent="0.2"/>
    <row r="2484" s="33" customFormat="1" x14ac:dyDescent="0.2"/>
    <row r="2485" s="33" customFormat="1" x14ac:dyDescent="0.2"/>
    <row r="2486" s="33" customFormat="1" x14ac:dyDescent="0.2"/>
    <row r="2487" s="33" customFormat="1" x14ac:dyDescent="0.2"/>
    <row r="2488" s="33" customFormat="1" x14ac:dyDescent="0.2"/>
    <row r="2489" s="33" customFormat="1" x14ac:dyDescent="0.2"/>
    <row r="2490" s="33" customFormat="1" x14ac:dyDescent="0.2"/>
    <row r="2491" s="33" customFormat="1" x14ac:dyDescent="0.2"/>
    <row r="2492" s="33" customFormat="1" x14ac:dyDescent="0.2"/>
    <row r="2493" s="33" customFormat="1" x14ac:dyDescent="0.2"/>
    <row r="2494" s="33" customFormat="1" x14ac:dyDescent="0.2"/>
    <row r="2495" s="33" customFormat="1" x14ac:dyDescent="0.2"/>
    <row r="2496" s="33" customFormat="1" x14ac:dyDescent="0.2"/>
    <row r="2497" s="33" customFormat="1" x14ac:dyDescent="0.2"/>
    <row r="2498" s="33" customFormat="1" x14ac:dyDescent="0.2"/>
    <row r="2499" s="33" customFormat="1" x14ac:dyDescent="0.2"/>
    <row r="2500" s="33" customFormat="1" x14ac:dyDescent="0.2"/>
    <row r="2501" s="33" customFormat="1" x14ac:dyDescent="0.2"/>
    <row r="2502" s="33" customFormat="1" x14ac:dyDescent="0.2"/>
    <row r="2503" s="33" customFormat="1" x14ac:dyDescent="0.2"/>
    <row r="2504" s="33" customFormat="1" x14ac:dyDescent="0.2"/>
    <row r="2505" s="33" customFormat="1" x14ac:dyDescent="0.2"/>
    <row r="2506" s="33" customFormat="1" x14ac:dyDescent="0.2"/>
    <row r="2507" s="33" customFormat="1" x14ac:dyDescent="0.2"/>
    <row r="2508" s="33" customFormat="1" x14ac:dyDescent="0.2"/>
    <row r="2509" s="33" customFormat="1" x14ac:dyDescent="0.2"/>
    <row r="2510" s="33" customFormat="1" x14ac:dyDescent="0.2"/>
    <row r="2511" s="33" customFormat="1" x14ac:dyDescent="0.2"/>
    <row r="2512" s="33" customFormat="1" x14ac:dyDescent="0.2"/>
    <row r="2513" s="33" customFormat="1" x14ac:dyDescent="0.2"/>
    <row r="2514" s="33" customFormat="1" x14ac:dyDescent="0.2"/>
    <row r="2515" s="33" customFormat="1" x14ac:dyDescent="0.2"/>
    <row r="2516" s="33" customFormat="1" x14ac:dyDescent="0.2"/>
    <row r="2517" s="33" customFormat="1" x14ac:dyDescent="0.2"/>
    <row r="2518" s="33" customFormat="1" x14ac:dyDescent="0.2"/>
    <row r="2519" s="33" customFormat="1" x14ac:dyDescent="0.2"/>
    <row r="2520" s="33" customFormat="1" x14ac:dyDescent="0.2"/>
    <row r="2521" s="33" customFormat="1" x14ac:dyDescent="0.2"/>
    <row r="2522" s="33" customFormat="1" x14ac:dyDescent="0.2"/>
    <row r="2523" s="33" customFormat="1" x14ac:dyDescent="0.2"/>
    <row r="2524" s="33" customFormat="1" x14ac:dyDescent="0.2"/>
    <row r="2525" s="33" customFormat="1" x14ac:dyDescent="0.2"/>
    <row r="2526" s="33" customFormat="1" x14ac:dyDescent="0.2"/>
    <row r="2527" s="33" customFormat="1" x14ac:dyDescent="0.2"/>
    <row r="2528" s="33" customFormat="1" x14ac:dyDescent="0.2"/>
    <row r="2529" s="33" customFormat="1" x14ac:dyDescent="0.2"/>
    <row r="2530" s="33" customFormat="1" x14ac:dyDescent="0.2"/>
    <row r="2531" s="33" customFormat="1" x14ac:dyDescent="0.2"/>
    <row r="2532" s="33" customFormat="1" x14ac:dyDescent="0.2"/>
    <row r="2533" s="33" customFormat="1" x14ac:dyDescent="0.2"/>
    <row r="2534" s="33" customFormat="1" x14ac:dyDescent="0.2"/>
    <row r="2535" s="33" customFormat="1" x14ac:dyDescent="0.2"/>
    <row r="2536" s="33" customFormat="1" x14ac:dyDescent="0.2"/>
    <row r="2537" s="33" customFormat="1" x14ac:dyDescent="0.2"/>
    <row r="2538" s="33" customFormat="1" x14ac:dyDescent="0.2"/>
    <row r="2539" s="33" customFormat="1" x14ac:dyDescent="0.2"/>
    <row r="2540" s="33" customFormat="1" x14ac:dyDescent="0.2"/>
    <row r="2541" s="33" customFormat="1" x14ac:dyDescent="0.2"/>
    <row r="2542" s="33" customFormat="1" x14ac:dyDescent="0.2"/>
    <row r="2543" s="33" customFormat="1" x14ac:dyDescent="0.2"/>
    <row r="2544" s="33" customFormat="1" x14ac:dyDescent="0.2"/>
    <row r="2545" s="33" customFormat="1" x14ac:dyDescent="0.2"/>
    <row r="2546" s="33" customFormat="1" x14ac:dyDescent="0.2"/>
    <row r="2547" s="33" customFormat="1" x14ac:dyDescent="0.2"/>
    <row r="2548" s="33" customFormat="1" x14ac:dyDescent="0.2"/>
    <row r="2549" s="33" customFormat="1" x14ac:dyDescent="0.2"/>
    <row r="2550" s="33" customFormat="1" x14ac:dyDescent="0.2"/>
    <row r="2551" s="33" customFormat="1" x14ac:dyDescent="0.2"/>
    <row r="2552" s="33" customFormat="1" x14ac:dyDescent="0.2"/>
    <row r="2553" s="33" customFormat="1" x14ac:dyDescent="0.2"/>
    <row r="2554" s="33" customFormat="1" x14ac:dyDescent="0.2"/>
    <row r="2555" s="33" customFormat="1" x14ac:dyDescent="0.2"/>
    <row r="2556" s="33" customFormat="1" x14ac:dyDescent="0.2"/>
    <row r="2557" s="33" customFormat="1" x14ac:dyDescent="0.2"/>
    <row r="2558" s="33" customFormat="1" x14ac:dyDescent="0.2"/>
    <row r="2559" s="33" customFormat="1" x14ac:dyDescent="0.2"/>
    <row r="2560" s="33" customFormat="1" x14ac:dyDescent="0.2"/>
    <row r="2561" s="33" customFormat="1" x14ac:dyDescent="0.2"/>
    <row r="2562" s="33" customFormat="1" x14ac:dyDescent="0.2"/>
    <row r="2563" s="33" customFormat="1" x14ac:dyDescent="0.2"/>
    <row r="2564" s="33" customFormat="1" x14ac:dyDescent="0.2"/>
    <row r="2565" s="33" customFormat="1" x14ac:dyDescent="0.2"/>
    <row r="2566" s="33" customFormat="1" x14ac:dyDescent="0.2"/>
    <row r="2567" s="33" customFormat="1" x14ac:dyDescent="0.2"/>
    <row r="2568" s="33" customFormat="1" x14ac:dyDescent="0.2"/>
    <row r="2569" s="33" customFormat="1" x14ac:dyDescent="0.2"/>
    <row r="2570" s="33" customFormat="1" x14ac:dyDescent="0.2"/>
    <row r="2571" s="33" customFormat="1" x14ac:dyDescent="0.2"/>
    <row r="2572" s="33" customFormat="1" x14ac:dyDescent="0.2"/>
    <row r="2573" s="33" customFormat="1" x14ac:dyDescent="0.2"/>
    <row r="2574" s="33" customFormat="1" x14ac:dyDescent="0.2"/>
    <row r="2575" s="33" customFormat="1" x14ac:dyDescent="0.2"/>
    <row r="2576" s="33" customFormat="1" x14ac:dyDescent="0.2"/>
    <row r="2577" s="33" customFormat="1" x14ac:dyDescent="0.2"/>
    <row r="2578" s="33" customFormat="1" x14ac:dyDescent="0.2"/>
    <row r="2579" s="33" customFormat="1" x14ac:dyDescent="0.2"/>
    <row r="2580" s="33" customFormat="1" x14ac:dyDescent="0.2"/>
    <row r="2581" s="33" customFormat="1" x14ac:dyDescent="0.2"/>
    <row r="2582" s="33" customFormat="1" x14ac:dyDescent="0.2"/>
    <row r="2583" s="33" customFormat="1" x14ac:dyDescent="0.2"/>
    <row r="2584" s="33" customFormat="1" x14ac:dyDescent="0.2"/>
    <row r="2585" s="33" customFormat="1" x14ac:dyDescent="0.2"/>
    <row r="2586" s="33" customFormat="1" x14ac:dyDescent="0.2"/>
    <row r="2587" s="33" customFormat="1" x14ac:dyDescent="0.2"/>
    <row r="2588" s="33" customFormat="1" x14ac:dyDescent="0.2"/>
    <row r="2589" s="33" customFormat="1" x14ac:dyDescent="0.2"/>
    <row r="2590" s="33" customFormat="1" x14ac:dyDescent="0.2"/>
    <row r="2591" s="33" customFormat="1" x14ac:dyDescent="0.2"/>
    <row r="2592" s="33" customFormat="1" x14ac:dyDescent="0.2"/>
    <row r="2593" s="33" customFormat="1" x14ac:dyDescent="0.2"/>
    <row r="2594" s="33" customFormat="1" x14ac:dyDescent="0.2"/>
    <row r="2595" s="33" customFormat="1" x14ac:dyDescent="0.2"/>
    <row r="2596" s="33" customFormat="1" x14ac:dyDescent="0.2"/>
    <row r="2597" s="33" customFormat="1" x14ac:dyDescent="0.2"/>
    <row r="2598" s="33" customFormat="1" x14ac:dyDescent="0.2"/>
    <row r="2599" s="33" customFormat="1" x14ac:dyDescent="0.2"/>
    <row r="2600" s="33" customFormat="1" x14ac:dyDescent="0.2"/>
    <row r="2601" s="33" customFormat="1" x14ac:dyDescent="0.2"/>
    <row r="2602" s="33" customFormat="1" x14ac:dyDescent="0.2"/>
    <row r="2603" s="33" customFormat="1" x14ac:dyDescent="0.2"/>
    <row r="2604" s="33" customFormat="1" x14ac:dyDescent="0.2"/>
    <row r="2605" s="33" customFormat="1" x14ac:dyDescent="0.2"/>
    <row r="2606" s="33" customFormat="1" x14ac:dyDescent="0.2"/>
    <row r="2607" s="33" customFormat="1" x14ac:dyDescent="0.2"/>
    <row r="2608" s="33" customFormat="1" x14ac:dyDescent="0.2"/>
    <row r="2609" s="33" customFormat="1" x14ac:dyDescent="0.2"/>
    <row r="2610" s="33" customFormat="1" x14ac:dyDescent="0.2"/>
    <row r="2611" s="33" customFormat="1" x14ac:dyDescent="0.2"/>
    <row r="2612" s="33" customFormat="1" x14ac:dyDescent="0.2"/>
    <row r="2613" s="33" customFormat="1" x14ac:dyDescent="0.2"/>
    <row r="2614" s="33" customFormat="1" x14ac:dyDescent="0.2"/>
    <row r="2615" s="33" customFormat="1" x14ac:dyDescent="0.2"/>
    <row r="2616" s="33" customFormat="1" x14ac:dyDescent="0.2"/>
    <row r="2617" s="33" customFormat="1" x14ac:dyDescent="0.2"/>
    <row r="2618" s="33" customFormat="1" x14ac:dyDescent="0.2"/>
    <row r="2619" s="33" customFormat="1" x14ac:dyDescent="0.2"/>
    <row r="2620" s="33" customFormat="1" x14ac:dyDescent="0.2"/>
    <row r="2621" s="33" customFormat="1" x14ac:dyDescent="0.2"/>
    <row r="2622" s="33" customFormat="1" x14ac:dyDescent="0.2"/>
    <row r="2623" s="33" customFormat="1" x14ac:dyDescent="0.2"/>
    <row r="2624" s="33" customFormat="1" x14ac:dyDescent="0.2"/>
    <row r="2625" s="33" customFormat="1" x14ac:dyDescent="0.2"/>
    <row r="2626" s="33" customFormat="1" x14ac:dyDescent="0.2"/>
    <row r="2627" s="33" customFormat="1" x14ac:dyDescent="0.2"/>
    <row r="2628" s="33" customFormat="1" x14ac:dyDescent="0.2"/>
    <row r="2629" s="33" customFormat="1" x14ac:dyDescent="0.2"/>
    <row r="2630" s="33" customFormat="1" x14ac:dyDescent="0.2"/>
    <row r="2631" s="33" customFormat="1" x14ac:dyDescent="0.2"/>
    <row r="2632" s="33" customFormat="1" x14ac:dyDescent="0.2"/>
    <row r="2633" s="33" customFormat="1" x14ac:dyDescent="0.2"/>
    <row r="2634" s="33" customFormat="1" x14ac:dyDescent="0.2"/>
    <row r="2635" s="33" customFormat="1" x14ac:dyDescent="0.2"/>
    <row r="2636" s="33" customFormat="1" x14ac:dyDescent="0.2"/>
    <row r="2637" s="33" customFormat="1" x14ac:dyDescent="0.2"/>
    <row r="2638" s="33" customFormat="1" x14ac:dyDescent="0.2"/>
    <row r="2639" s="33" customFormat="1" x14ac:dyDescent="0.2"/>
    <row r="2640" s="33" customFormat="1" x14ac:dyDescent="0.2"/>
    <row r="2641" s="33" customFormat="1" x14ac:dyDescent="0.2"/>
    <row r="2642" s="33" customFormat="1" x14ac:dyDescent="0.2"/>
    <row r="2643" s="33" customFormat="1" x14ac:dyDescent="0.2"/>
    <row r="2644" s="33" customFormat="1" x14ac:dyDescent="0.2"/>
    <row r="2645" s="33" customFormat="1" x14ac:dyDescent="0.2"/>
    <row r="2646" s="33" customFormat="1" x14ac:dyDescent="0.2"/>
    <row r="2647" s="33" customFormat="1" x14ac:dyDescent="0.2"/>
    <row r="2648" s="33" customFormat="1" x14ac:dyDescent="0.2"/>
    <row r="2649" s="33" customFormat="1" x14ac:dyDescent="0.2"/>
    <row r="2650" s="33" customFormat="1" x14ac:dyDescent="0.2"/>
    <row r="2651" s="33" customFormat="1" x14ac:dyDescent="0.2"/>
    <row r="2652" s="33" customFormat="1" x14ac:dyDescent="0.2"/>
    <row r="2653" s="33" customFormat="1" x14ac:dyDescent="0.2"/>
    <row r="2654" s="33" customFormat="1" x14ac:dyDescent="0.2"/>
    <row r="2655" s="33" customFormat="1" x14ac:dyDescent="0.2"/>
    <row r="2656" s="33" customFormat="1" x14ac:dyDescent="0.2"/>
    <row r="2657" s="33" customFormat="1" x14ac:dyDescent="0.2"/>
    <row r="2658" s="33" customFormat="1" x14ac:dyDescent="0.2"/>
    <row r="2659" s="33" customFormat="1" x14ac:dyDescent="0.2"/>
    <row r="2660" s="33" customFormat="1" x14ac:dyDescent="0.2"/>
    <row r="2661" s="33" customFormat="1" x14ac:dyDescent="0.2"/>
    <row r="2662" s="33" customFormat="1" x14ac:dyDescent="0.2"/>
    <row r="2663" s="33" customFormat="1" x14ac:dyDescent="0.2"/>
    <row r="2664" s="33" customFormat="1" x14ac:dyDescent="0.2"/>
    <row r="2665" s="33" customFormat="1" x14ac:dyDescent="0.2"/>
    <row r="2666" s="33" customFormat="1" x14ac:dyDescent="0.2"/>
    <row r="2667" s="33" customFormat="1" x14ac:dyDescent="0.2"/>
    <row r="2668" s="33" customFormat="1" x14ac:dyDescent="0.2"/>
    <row r="2669" s="33" customFormat="1" x14ac:dyDescent="0.2"/>
    <row r="2670" s="33" customFormat="1" x14ac:dyDescent="0.2"/>
    <row r="2671" s="33" customFormat="1" x14ac:dyDescent="0.2"/>
    <row r="2672" s="33" customFormat="1" x14ac:dyDescent="0.2"/>
    <row r="2673" s="33" customFormat="1" x14ac:dyDescent="0.2"/>
    <row r="2674" s="33" customFormat="1" x14ac:dyDescent="0.2"/>
    <row r="2675" s="33" customFormat="1" x14ac:dyDescent="0.2"/>
    <row r="2676" s="33" customFormat="1" x14ac:dyDescent="0.2"/>
    <row r="2677" s="33" customFormat="1" x14ac:dyDescent="0.2"/>
    <row r="2678" s="33" customFormat="1" x14ac:dyDescent="0.2"/>
    <row r="2679" s="33" customFormat="1" x14ac:dyDescent="0.2"/>
    <row r="2680" s="33" customFormat="1" x14ac:dyDescent="0.2"/>
    <row r="2681" s="33" customFormat="1" x14ac:dyDescent="0.2"/>
    <row r="2682" s="33" customFormat="1" x14ac:dyDescent="0.2"/>
    <row r="2683" s="33" customFormat="1" x14ac:dyDescent="0.2"/>
    <row r="2684" s="33" customFormat="1" x14ac:dyDescent="0.2"/>
    <row r="2685" s="33" customFormat="1" x14ac:dyDescent="0.2"/>
    <row r="2686" s="33" customFormat="1" x14ac:dyDescent="0.2"/>
    <row r="2687" s="33" customFormat="1" x14ac:dyDescent="0.2"/>
    <row r="2688" s="33" customFormat="1" x14ac:dyDescent="0.2"/>
    <row r="2689" s="33" customFormat="1" x14ac:dyDescent="0.2"/>
    <row r="2690" s="33" customFormat="1" x14ac:dyDescent="0.2"/>
    <row r="2691" s="33" customFormat="1" x14ac:dyDescent="0.2"/>
    <row r="2692" s="33" customFormat="1" x14ac:dyDescent="0.2"/>
    <row r="2693" s="33" customFormat="1" x14ac:dyDescent="0.2"/>
    <row r="2694" s="33" customFormat="1" x14ac:dyDescent="0.2"/>
    <row r="2695" s="33" customFormat="1" x14ac:dyDescent="0.2"/>
    <row r="2696" s="33" customFormat="1" x14ac:dyDescent="0.2"/>
    <row r="2697" s="33" customFormat="1" x14ac:dyDescent="0.2"/>
    <row r="2698" s="33" customFormat="1" x14ac:dyDescent="0.2"/>
    <row r="2699" s="33" customFormat="1" x14ac:dyDescent="0.2"/>
    <row r="2700" s="33" customFormat="1" x14ac:dyDescent="0.2"/>
    <row r="2701" s="33" customFormat="1" x14ac:dyDescent="0.2"/>
    <row r="2702" s="33" customFormat="1" x14ac:dyDescent="0.2"/>
    <row r="2703" s="33" customFormat="1" x14ac:dyDescent="0.2"/>
    <row r="2704" s="33" customFormat="1" x14ac:dyDescent="0.2"/>
    <row r="2705" s="33" customFormat="1" x14ac:dyDescent="0.2"/>
    <row r="2706" s="33" customFormat="1" x14ac:dyDescent="0.2"/>
    <row r="2707" s="33" customFormat="1" x14ac:dyDescent="0.2"/>
    <row r="2708" s="33" customFormat="1" x14ac:dyDescent="0.2"/>
    <row r="2709" s="33" customFormat="1" x14ac:dyDescent="0.2"/>
    <row r="2710" s="33" customFormat="1" x14ac:dyDescent="0.2"/>
    <row r="2711" s="33" customFormat="1" x14ac:dyDescent="0.2"/>
    <row r="2712" s="33" customFormat="1" x14ac:dyDescent="0.2"/>
    <row r="2713" s="33" customFormat="1" x14ac:dyDescent="0.2"/>
    <row r="2714" s="33" customFormat="1" x14ac:dyDescent="0.2"/>
    <row r="2715" s="33" customFormat="1" x14ac:dyDescent="0.2"/>
    <row r="2716" s="33" customFormat="1" x14ac:dyDescent="0.2"/>
    <row r="2717" s="33" customFormat="1" x14ac:dyDescent="0.2"/>
    <row r="2718" s="33" customFormat="1" x14ac:dyDescent="0.2"/>
    <row r="2719" s="33" customFormat="1" x14ac:dyDescent="0.2"/>
    <row r="2720" s="33" customFormat="1" x14ac:dyDescent="0.2"/>
    <row r="2721" s="33" customFormat="1" x14ac:dyDescent="0.2"/>
    <row r="2722" s="33" customFormat="1" x14ac:dyDescent="0.2"/>
    <row r="2723" s="33" customFormat="1" x14ac:dyDescent="0.2"/>
    <row r="2724" s="33" customFormat="1" x14ac:dyDescent="0.2"/>
    <row r="2725" s="33" customFormat="1" x14ac:dyDescent="0.2"/>
    <row r="2726" s="33" customFormat="1" x14ac:dyDescent="0.2"/>
    <row r="2727" s="33" customFormat="1" x14ac:dyDescent="0.2"/>
    <row r="2728" s="33" customFormat="1" x14ac:dyDescent="0.2"/>
    <row r="2729" s="33" customFormat="1" x14ac:dyDescent="0.2"/>
    <row r="2730" s="33" customFormat="1" x14ac:dyDescent="0.2"/>
    <row r="2731" s="33" customFormat="1" x14ac:dyDescent="0.2"/>
    <row r="2732" s="33" customFormat="1" x14ac:dyDescent="0.2"/>
    <row r="2733" s="33" customFormat="1" x14ac:dyDescent="0.2"/>
    <row r="2734" s="33" customFormat="1" x14ac:dyDescent="0.2"/>
    <row r="2735" s="33" customFormat="1" x14ac:dyDescent="0.2"/>
    <row r="2736" s="33" customFormat="1" x14ac:dyDescent="0.2"/>
    <row r="2737" s="33" customFormat="1" x14ac:dyDescent="0.2"/>
    <row r="2738" s="33" customFormat="1" x14ac:dyDescent="0.2"/>
    <row r="2739" s="33" customFormat="1" x14ac:dyDescent="0.2"/>
    <row r="2740" s="33" customFormat="1" x14ac:dyDescent="0.2"/>
    <row r="2741" s="33" customFormat="1" x14ac:dyDescent="0.2"/>
    <row r="2742" s="33" customFormat="1" x14ac:dyDescent="0.2"/>
    <row r="2743" s="33" customFormat="1" x14ac:dyDescent="0.2"/>
    <row r="2744" s="33" customFormat="1" x14ac:dyDescent="0.2"/>
    <row r="2745" s="33" customFormat="1" x14ac:dyDescent="0.2"/>
    <row r="2746" s="33" customFormat="1" x14ac:dyDescent="0.2"/>
    <row r="2747" s="33" customFormat="1" x14ac:dyDescent="0.2"/>
    <row r="2748" s="33" customFormat="1" x14ac:dyDescent="0.2"/>
    <row r="2749" s="33" customFormat="1" x14ac:dyDescent="0.2"/>
    <row r="2750" s="33" customFormat="1" x14ac:dyDescent="0.2"/>
    <row r="2751" s="33" customFormat="1" x14ac:dyDescent="0.2"/>
    <row r="2752" s="33" customFormat="1" x14ac:dyDescent="0.2"/>
    <row r="2753" s="33" customFormat="1" x14ac:dyDescent="0.2"/>
    <row r="2754" s="33" customFormat="1" x14ac:dyDescent="0.2"/>
    <row r="2755" s="33" customFormat="1" x14ac:dyDescent="0.2"/>
    <row r="2756" s="33" customFormat="1" x14ac:dyDescent="0.2"/>
    <row r="2757" s="33" customFormat="1" x14ac:dyDescent="0.2"/>
    <row r="2758" s="33" customFormat="1" x14ac:dyDescent="0.2"/>
    <row r="2759" s="33" customFormat="1" x14ac:dyDescent="0.2"/>
    <row r="2760" s="33" customFormat="1" x14ac:dyDescent="0.2"/>
    <row r="2761" s="33" customFormat="1" x14ac:dyDescent="0.2"/>
    <row r="2762" s="33" customFormat="1" x14ac:dyDescent="0.2"/>
    <row r="2763" s="33" customFormat="1" x14ac:dyDescent="0.2"/>
    <row r="2764" s="33" customFormat="1" x14ac:dyDescent="0.2"/>
    <row r="2765" s="33" customFormat="1" x14ac:dyDescent="0.2"/>
    <row r="2766" s="33" customFormat="1" x14ac:dyDescent="0.2"/>
    <row r="2767" s="33" customFormat="1" x14ac:dyDescent="0.2"/>
    <row r="2768" s="33" customFormat="1" x14ac:dyDescent="0.2"/>
    <row r="2769" s="33" customFormat="1" x14ac:dyDescent="0.2"/>
    <row r="2770" s="33" customFormat="1" x14ac:dyDescent="0.2"/>
    <row r="2771" s="33" customFormat="1" x14ac:dyDescent="0.2"/>
    <row r="2772" s="33" customFormat="1" x14ac:dyDescent="0.2"/>
    <row r="2773" s="33" customFormat="1" x14ac:dyDescent="0.2"/>
    <row r="2774" s="33" customFormat="1" x14ac:dyDescent="0.2"/>
    <row r="2775" s="33" customFormat="1" x14ac:dyDescent="0.2"/>
    <row r="2776" s="33" customFormat="1" x14ac:dyDescent="0.2"/>
    <row r="2777" s="33" customFormat="1" x14ac:dyDescent="0.2"/>
    <row r="2778" s="33" customFormat="1" x14ac:dyDescent="0.2"/>
    <row r="2779" s="33" customFormat="1" x14ac:dyDescent="0.2"/>
    <row r="2780" s="33" customFormat="1" x14ac:dyDescent="0.2"/>
    <row r="2781" s="33" customFormat="1" x14ac:dyDescent="0.2"/>
    <row r="2782" s="33" customFormat="1" x14ac:dyDescent="0.2"/>
    <row r="2783" s="33" customFormat="1" x14ac:dyDescent="0.2"/>
    <row r="2784" s="33" customFormat="1" x14ac:dyDescent="0.2"/>
    <row r="2785" s="33" customFormat="1" x14ac:dyDescent="0.2"/>
    <row r="2786" s="33" customFormat="1" x14ac:dyDescent="0.2"/>
    <row r="2787" s="33" customFormat="1" x14ac:dyDescent="0.2"/>
    <row r="2788" s="33" customFormat="1" x14ac:dyDescent="0.2"/>
    <row r="2789" s="33" customFormat="1" x14ac:dyDescent="0.2"/>
    <row r="2790" s="33" customFormat="1" x14ac:dyDescent="0.2"/>
    <row r="2791" s="33" customFormat="1" x14ac:dyDescent="0.2"/>
    <row r="2792" s="33" customFormat="1" x14ac:dyDescent="0.2"/>
    <row r="2793" s="33" customFormat="1" x14ac:dyDescent="0.2"/>
    <row r="2794" s="33" customFormat="1" x14ac:dyDescent="0.2"/>
    <row r="2795" s="33" customFormat="1" x14ac:dyDescent="0.2"/>
    <row r="2796" s="33" customFormat="1" x14ac:dyDescent="0.2"/>
    <row r="2797" s="33" customFormat="1" x14ac:dyDescent="0.2"/>
    <row r="2798" s="33" customFormat="1" x14ac:dyDescent="0.2"/>
    <row r="2799" s="33" customFormat="1" x14ac:dyDescent="0.2"/>
    <row r="2800" s="33" customFormat="1" x14ac:dyDescent="0.2"/>
    <row r="2801" s="33" customFormat="1" x14ac:dyDescent="0.2"/>
    <row r="2802" s="33" customFormat="1" x14ac:dyDescent="0.2"/>
    <row r="2803" s="33" customFormat="1" x14ac:dyDescent="0.2"/>
    <row r="2804" s="33" customFormat="1" x14ac:dyDescent="0.2"/>
    <row r="2805" s="33" customFormat="1" x14ac:dyDescent="0.2"/>
    <row r="2806" s="33" customFormat="1" x14ac:dyDescent="0.2"/>
    <row r="2807" s="33" customFormat="1" x14ac:dyDescent="0.2"/>
    <row r="2808" s="33" customFormat="1" x14ac:dyDescent="0.2"/>
    <row r="2809" s="33" customFormat="1" x14ac:dyDescent="0.2"/>
    <row r="2810" s="33" customFormat="1" x14ac:dyDescent="0.2"/>
    <row r="2811" s="33" customFormat="1" x14ac:dyDescent="0.2"/>
    <row r="2812" s="33" customFormat="1" x14ac:dyDescent="0.2"/>
    <row r="2813" s="33" customFormat="1" x14ac:dyDescent="0.2"/>
    <row r="2814" s="33" customFormat="1" x14ac:dyDescent="0.2"/>
    <row r="2815" s="33" customFormat="1" x14ac:dyDescent="0.2"/>
    <row r="2816" s="33" customFormat="1" x14ac:dyDescent="0.2"/>
    <row r="2817" s="33" customFormat="1" x14ac:dyDescent="0.2"/>
    <row r="2818" s="33" customFormat="1" x14ac:dyDescent="0.2"/>
    <row r="2819" s="33" customFormat="1" x14ac:dyDescent="0.2"/>
    <row r="2820" s="33" customFormat="1" x14ac:dyDescent="0.2"/>
    <row r="2821" s="33" customFormat="1" x14ac:dyDescent="0.2"/>
    <row r="2822" s="33" customFormat="1" x14ac:dyDescent="0.2"/>
    <row r="2823" s="33" customFormat="1" x14ac:dyDescent="0.2"/>
  </sheetData>
  <mergeCells count="12">
    <mergeCell ref="M11:N11"/>
    <mergeCell ref="O11:P11"/>
    <mergeCell ref="E1:J1"/>
    <mergeCell ref="A9:A10"/>
    <mergeCell ref="E9:H9"/>
    <mergeCell ref="I9:L9"/>
    <mergeCell ref="M9:N9"/>
    <mergeCell ref="O9:P9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2013 Kunta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 Malinen</dc:creator>
  <cp:lastModifiedBy>Anita Lindgren</cp:lastModifiedBy>
  <dcterms:created xsi:type="dcterms:W3CDTF">2014-10-27T06:06:34Z</dcterms:created>
  <dcterms:modified xsi:type="dcterms:W3CDTF">2014-12-01T12:38:34Z</dcterms:modified>
</cp:coreProperties>
</file>